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EstaPasta_de_trabalho"/>
  <bookViews>
    <workbookView xWindow="0" yWindow="0" windowWidth="20490" windowHeight="7620"/>
  </bookViews>
  <sheets>
    <sheet name="DADOS CADASTRAIS" sheetId="3" r:id="rId1"/>
    <sheet name="DESCRIÇÃO DETALHADA DO PROJETO" sheetId="4" r:id="rId2"/>
    <sheet name="CRONOGRAMA DE EXECUÇÃO" sheetId="1" r:id="rId3"/>
    <sheet name="PLANILHA DE RECEITAS E DESPESAS" sheetId="6" r:id="rId4"/>
    <sheet name="DECLARAÇÃO DO COORDENADOR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6"/>
  <c r="B40"/>
  <c r="B11"/>
  <c r="B58"/>
  <c r="B24"/>
  <c r="B55"/>
  <c r="B67" s="1"/>
  <c r="B44"/>
  <c r="B65" s="1"/>
  <c r="B37"/>
  <c r="B66" s="1"/>
  <c r="B31"/>
  <c r="B57" l="1"/>
  <c r="B64"/>
  <c r="B62" l="1"/>
  <c r="B68" s="1"/>
  <c r="B70" s="1"/>
</calcChain>
</file>

<file path=xl/sharedStrings.xml><?xml version="1.0" encoding="utf-8"?>
<sst xmlns="http://schemas.openxmlformats.org/spreadsheetml/2006/main" count="206" uniqueCount="168">
  <si>
    <t>Despesas totais</t>
  </si>
  <si>
    <t>Etapas</t>
  </si>
  <si>
    <t>Data/desembolso</t>
  </si>
  <si>
    <t>X</t>
  </si>
  <si>
    <t>Cronograma Financeiro</t>
  </si>
  <si>
    <t>Cronograma de Execução do Projeto</t>
  </si>
  <si>
    <t>Ex: Instalação de medidores de gás</t>
  </si>
  <si>
    <t>Ex: 04/01/2018</t>
  </si>
  <si>
    <t>Ex: Coleta de dados e medições iniciais</t>
  </si>
  <si>
    <t>Ex: 05/04/2018</t>
  </si>
  <si>
    <t>Prazo de execução</t>
  </si>
  <si>
    <t>Ex: 3 meses</t>
  </si>
  <si>
    <t>Ex: 2 meses</t>
  </si>
  <si>
    <t>Observação: Estabelecer as etapas a serem realizadas, as datas e prazos de conclusão das etapas, os recursos financeiros (depesas) necessários para executar cada etapa especificando suas destinações (Consoante Acórdão 9604/2017-TCU). Marcar "x" nos meses correspondentes a cada etapa.</t>
  </si>
  <si>
    <t xml:space="preserve">1.2 CNPJ </t>
  </si>
  <si>
    <t>1.3 Endereço</t>
  </si>
  <si>
    <t>1.4 Cidade</t>
  </si>
  <si>
    <t>1.5 UF</t>
  </si>
  <si>
    <t>1.6 CEP</t>
  </si>
  <si>
    <t xml:space="preserve">1.8 DDD </t>
  </si>
  <si>
    <t>1. DADOS CADASTRAIS DO PROPONENTE</t>
  </si>
  <si>
    <t>1.9 Fone/Fax</t>
  </si>
  <si>
    <t>1.10 E-mail</t>
  </si>
  <si>
    <t>1.11 Conta Corrente</t>
  </si>
  <si>
    <t>1.12 Banco</t>
  </si>
  <si>
    <t>1.13 Agência</t>
  </si>
  <si>
    <t>1.14 Praça de Pagamento</t>
  </si>
  <si>
    <t>1.16 CPF</t>
  </si>
  <si>
    <t>1.17 N.º RG/Órgão Expedidor</t>
  </si>
  <si>
    <t>1.18 Cargo</t>
  </si>
  <si>
    <t>1.19 Função</t>
  </si>
  <si>
    <t>1.20 Matrícula</t>
  </si>
  <si>
    <t xml:space="preserve">PLANO DE TRABALHO </t>
  </si>
  <si>
    <t>2.1 Título do Projeto:</t>
  </si>
  <si>
    <t>2.2 Período de Execução</t>
  </si>
  <si>
    <t>2.2.1 Início:</t>
  </si>
  <si>
    <t>MÊS/2018</t>
  </si>
  <si>
    <t>2.2.2 Término:</t>
  </si>
  <si>
    <t>2.3 Objeto do Projeto:</t>
  </si>
  <si>
    <t>2.3.3 Local de execução:</t>
  </si>
  <si>
    <t>2.4 Justificativa da Proposição:</t>
  </si>
  <si>
    <t>2.5 Objetivos:</t>
  </si>
  <si>
    <t>2.5.1 Geral:</t>
  </si>
  <si>
    <t>2.5.2 Específicos:</t>
  </si>
  <si>
    <t>2.6 Metas:</t>
  </si>
  <si>
    <t>2.7 Indicadores:</t>
  </si>
  <si>
    <t>2.8 Resultados Esperados:</t>
  </si>
  <si>
    <t>2.9.1 Seleção do Grupo de Trabalho:</t>
  </si>
  <si>
    <t xml:space="preserve">2.10 Recursos da IFES que serão utilizados no projeto: </t>
  </si>
  <si>
    <t xml:space="preserve">2.11 Equipe técnica do projeto: </t>
  </si>
  <si>
    <t>DOCENTES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</si>
  <si>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Times New Roman"/>
        <family val="1"/>
      </rPr>
      <t xml:space="preserve">Nome: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</si>
  <si>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CPF: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</si>
  <si>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RG: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</si>
  <si>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SIAPE/Matrícula: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</si>
  <si>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Titulação acadêmica: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</si>
  <si>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Categoria RJU - Regime Jurídico Único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</si>
  <si>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Regime de Dedicação Exclusiva: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</si>
  <si>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Setor, Departamento, Núcleo ou Curso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</si>
  <si>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Unidade/Campus: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</si>
  <si>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Forma de participação: Consultoria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</si>
  <si>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Atribuições na atividade extensionista proposta: </t>
    </r>
  </si>
  <si>
    <t>DISCENTES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</si>
  <si>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Segmento: Discente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</si>
  <si>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Nome: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</si>
  <si>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Matrícula: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</si>
  <si>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Setor, Departamento: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</si>
  <si>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Valor da bolsa, se houver: </t>
    </r>
  </si>
  <si>
    <t>TÉCNICOS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</si>
  <si>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Segmento: Técnico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</si>
  <si>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Segmento: Docente (OBS. Informar primeiro o docente que estará à frente da coordenação).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</si>
  <si>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Horas disponíveis e devidamente autorizadas para a  ação proposta: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</si>
  <si>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Horas disponíveis para a  ação proposta: </t>
    </r>
  </si>
  <si>
    <t>2. DESCRIÇÃO DETALHADA DO PROJETO</t>
  </si>
  <si>
    <t>Nome e Assinatura do Coordenador(a)</t>
  </si>
  <si>
    <t>3. CRONOGRAMA FÍSICO-FINANCEIRO</t>
  </si>
  <si>
    <t>PLANILHA DE RECEITAS E DESPESAS</t>
  </si>
  <si>
    <t>EM R$</t>
  </si>
  <si>
    <t>RECEITAS </t>
  </si>
  <si>
    <t>PREVISTO</t>
  </si>
  <si>
    <t>1 – RECEITA PRINCIPAL DO PROJETO</t>
  </si>
  <si>
    <t>TOTAL DA RECEITA</t>
  </si>
  <si>
    <t>DESPESAS</t>
  </si>
  <si>
    <t>PESSOA FÍSICA (SEM VÍNCULO)</t>
  </si>
  <si>
    <t>SERVIÇOS ADMINISTRATIVOS E AUXILIARES</t>
  </si>
  <si>
    <t>Outros Serviços de Terceiros</t>
  </si>
  <si>
    <t>SUBTOTAL</t>
  </si>
  <si>
    <t>ATIVIDADES FIM DO PROJETO</t>
  </si>
  <si>
    <t>Atividades Didáticas: palestras, etc... ( xx horas x valor hora/aula)</t>
  </si>
  <si>
    <t xml:space="preserve"> Diárias </t>
  </si>
  <si>
    <t>BOLSAS DISCENTES</t>
  </si>
  <si>
    <t>PESSOA FÍSICA (COM VÍNCULO COM A FUNDAÇÃO)</t>
  </si>
  <si>
    <t>Pessoal Celetista (X meses x valor mensal)</t>
  </si>
  <si>
    <t>Encargos Sociais</t>
  </si>
  <si>
    <t>Fundo de Rescisão</t>
  </si>
  <si>
    <t>Material de Consumo</t>
  </si>
  <si>
    <t>Aquisição de Equipamentos e Mat. Permanente nacional</t>
  </si>
  <si>
    <t>Aquisição de Equipamentos e Mat. Permanente importado - inclusive estimativa de custos com importação</t>
  </si>
  <si>
    <t>Passagens</t>
  </si>
  <si>
    <t>Contratação de Serviços Gerais</t>
  </si>
  <si>
    <t>Contratação de Serviços Técnicos e de Consultoria</t>
  </si>
  <si>
    <t xml:space="preserve"> Obras e serviços de Engenharia</t>
  </si>
  <si>
    <t>OUTRAS DESPESAS</t>
  </si>
  <si>
    <t>Reserva Técnica de Contingência (5%)</t>
  </si>
  <si>
    <t>Impressão e Encadernação</t>
  </si>
  <si>
    <t>RESUMO DAS DESPESAS</t>
  </si>
  <si>
    <t>PESSOA FÍSICA (COM VÍNCULO)</t>
  </si>
  <si>
    <t>BOLSAS</t>
  </si>
  <si>
    <t>AQUISIÇÕES E CONTRATAÇÕES</t>
  </si>
  <si>
    <t>TOTAL DA DESPESA</t>
  </si>
  <si>
    <t xml:space="preserve">Local </t>
  </si>
  <si>
    <t>Data</t>
  </si>
  <si>
    <t>4. PLANO DE RECEITAS E DESPESAS</t>
  </si>
  <si>
    <t>5. DECLARAÇÃO DO COORDENADOR(A)</t>
  </si>
  <si>
    <t>1.1    Órgão/Entidade Proponente</t>
  </si>
  <si>
    <t>Obs. efetuar o preenchimento de um componente da equipe por vez, de modo que fique na sequência do anterior.</t>
  </si>
  <si>
    <r>
      <t>Na qualidade de Coordenador do Projeto,</t>
    </r>
    <r>
      <rPr>
        <b/>
        <sz val="11"/>
        <color theme="1"/>
        <rFont val="Times New Roman"/>
        <family val="1"/>
      </rPr>
      <t xml:space="preserve"> DECLARO</t>
    </r>
    <r>
      <rPr>
        <sz val="11"/>
        <color theme="1"/>
        <rFont val="Times New Roman"/>
        <family val="1"/>
      </rPr>
      <t xml:space="preserve"> para os devidos fins sob as penas da lei, que:</t>
    </r>
  </si>
  <si>
    <r>
      <rPr>
        <b/>
        <sz val="11"/>
        <color theme="1"/>
        <rFont val="Times New Roman"/>
        <family val="1"/>
      </rPr>
      <t>1)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O projeto será realizado fora do meu horário de trabalho;</t>
    </r>
  </si>
  <si>
    <r>
      <rPr>
        <b/>
        <sz val="11"/>
        <color theme="1"/>
        <rFont val="Times New Roman"/>
        <family val="1"/>
      </rPr>
      <t>2)</t>
    </r>
    <r>
      <rPr>
        <b/>
        <sz val="7"/>
        <color theme="1"/>
        <rFont val="Times New Roman"/>
        <family val="1"/>
      </rPr>
      <t> 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Não há recebimento de bolsas em duplicidade pela Equipe Técnica do projeto, não configurando acúmulo indevido de bolsas;</t>
    </r>
  </si>
  <si>
    <r>
      <rPr>
        <b/>
        <sz val="11"/>
        <color theme="1"/>
        <rFont val="Times New Roman"/>
        <family val="1"/>
      </rPr>
      <t>3)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Que não há favorecimento na equipe do projeto, pelo que os discentes foram selecionados em estrito atendimento aos princípios que regem a Administração Pública, especialmente, aos Princípios da Moralidade, Impessoalidade e Probidade Administrativa;</t>
    </r>
  </si>
  <si>
    <r>
      <rPr>
        <b/>
        <sz val="11"/>
        <color theme="1"/>
        <rFont val="Times New Roman"/>
        <family val="1"/>
      </rPr>
      <t>4)</t>
    </r>
    <r>
      <rPr>
        <b/>
        <sz val="7"/>
        <color theme="1"/>
        <rFont val="Times New Roman"/>
        <family val="1"/>
      </rPr>
      <t>   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Pelo menos 2/3 (dois terços) da equipe pertence ao quadro da IFES/ICT nos termos do §3º, art.6º do Decreto nº 7.423/2010;</t>
    </r>
  </si>
  <si>
    <r>
      <rPr>
        <b/>
        <sz val="11"/>
        <color theme="1"/>
        <rFont val="Times New Roman"/>
        <family val="1"/>
      </rPr>
      <t>5)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Que a soma das remunerações percebidas pelos docentes e técnicos administrativos, em qualquer hipótese, não excederá o maior valor recebido pelo Funcionalismo Público Federal, nos termos do Art. 37 inciso XI da Constituição Federal.</t>
    </r>
  </si>
  <si>
    <t>1.15 Nome do Coordenador(a)</t>
  </si>
  <si>
    <r>
      <t xml:space="preserve">AQUISIÇÕES E CONTRATAÇÕES </t>
    </r>
    <r>
      <rPr>
        <sz val="10"/>
        <color theme="1"/>
        <rFont val="Times New Roman"/>
        <family val="1"/>
      </rPr>
      <t xml:space="preserve">- objetos relacionados no Termo de Referência </t>
    </r>
    <r>
      <rPr>
        <b/>
        <sz val="10"/>
        <color theme="1"/>
        <rFont val="Times New Roman"/>
        <family val="1"/>
      </rPr>
      <t>(ANEXO - I)</t>
    </r>
  </si>
  <si>
    <t>PARTE 1</t>
  </si>
  <si>
    <t>PARTE 2</t>
  </si>
  <si>
    <t>PARTE 3</t>
  </si>
  <si>
    <t>PARTE 4</t>
  </si>
  <si>
    <t>PARTE 5</t>
  </si>
  <si>
    <t>2 – OUTRAS RECEITAS DO PROJETO - RECURSOS DO (MINISTÉRIO PÚBLICO DE MINAS GERAIS)</t>
  </si>
  <si>
    <t>Outros - especificar - Recolhimento de taxa ART</t>
  </si>
  <si>
    <t xml:space="preserve">Ressarcimento à UFTM (5%) </t>
  </si>
  <si>
    <t xml:space="preserve">Diárias da equipe </t>
  </si>
  <si>
    <t xml:space="preserve">PESSOA FÍSICA </t>
  </si>
  <si>
    <r>
      <t xml:space="preserve">Bolsa de Extensão - Discente Graduação ( </t>
    </r>
    <r>
      <rPr>
        <b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 xml:space="preserve"> meses x </t>
    </r>
    <r>
      <rPr>
        <b/>
        <sz val="10"/>
        <color theme="1"/>
        <rFont val="Times New Roman"/>
        <family val="1"/>
      </rPr>
      <t>R$ 150,00</t>
    </r>
    <r>
      <rPr>
        <sz val="10"/>
        <color theme="1"/>
        <rFont val="Times New Roman"/>
        <family val="1"/>
      </rPr>
      <t xml:space="preserve"> )  (Quantid. de discentes: </t>
    </r>
    <r>
      <rPr>
        <b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</si>
  <si>
    <t>Ex: 40.000,00</t>
  </si>
  <si>
    <t>Ex: 19.000,00</t>
  </si>
  <si>
    <t>1.7 Natureza Jurídica</t>
  </si>
  <si>
    <r>
      <t>Coordenador do Projeto 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</t>
    </r>
  </si>
  <si>
    <r>
      <t>Docentes Colaboradores Técnicos 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</si>
  <si>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Docente Colaborador Eventual 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</si>
  <si>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Técnicos Administrativos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</si>
  <si>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Técnicos Colaborador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</si>
  <si>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Outros Serviços de Terceiros Pessoa Física (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</si>
  <si>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 xml:space="preserve">Bolsa de Extensão - Dicente de Pós-Graduação (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 )  (Quantid. de discentes: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</si>
  <si>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 xml:space="preserve">Ressarcimento à FUNEPU (5% - 15%) - </t>
    </r>
    <r>
      <rPr>
        <b/>
        <sz val="10"/>
        <color theme="1"/>
        <rFont val="Times New Roman"/>
        <family val="1"/>
      </rPr>
      <t>Definir com a Coordenação da FUNEPU</t>
    </r>
  </si>
  <si>
    <t>Incluir o Título do Projeto</t>
  </si>
  <si>
    <t>Incluir o período total ex. 12 meses</t>
  </si>
  <si>
    <t>Definir e delimitar o que vai ser abordado no projeto</t>
  </si>
  <si>
    <t>2.3.1 Natureza do Projeto:</t>
  </si>
  <si>
    <t>Ensino, Pesquisa ou Extensão – descrever: Ação de iniciativa institucional, que compreende na..........................</t>
  </si>
  <si>
    <t>2.3.2 Instituições Envolvidas:</t>
  </si>
  <si>
    <t>descrever as instituições públicas ou privadas envolvidas. Ex. Ação conta com uma parceria entre...............</t>
  </si>
  <si>
    <t xml:space="preserve">Descrever o local que será implantado o projeto, caso necessário incluir fotos, mapas, desenhos, etc... </t>
  </si>
  <si>
    <t xml:space="preserve">Apresentar argumento(s) que justifique(m) a realização do projeto e sua relação. </t>
  </si>
  <si>
    <t>Descrever os objetivos específicos.</t>
  </si>
  <si>
    <t xml:space="preserve">Indicar as metas do projeto, ou seja, etapas a serem concluídas para se alcançar os resultados. </t>
  </si>
  <si>
    <t>Descrever os objetivos gerais.</t>
  </si>
  <si>
    <t>definir os indicadores para as metas e resultado esperado.</t>
  </si>
  <si>
    <t>Estabelecer os resultados esperados para o projeto.</t>
  </si>
  <si>
    <t>2.8.1 Produção Intelectual Prevista:</t>
  </si>
  <si>
    <r>
      <t>Mencionar se o projeto tem prováveis chances de gerar resultados passíveis de proteção por um dos institutos do Direto de Propriedade Intelectual. Caso negativo, incluir</t>
    </r>
    <r>
      <rPr>
        <b/>
        <sz val="11"/>
        <color theme="1"/>
        <rFont val="Times New Roman"/>
        <family val="1"/>
      </rPr>
      <t xml:space="preserve"> "Não se Aplica"</t>
    </r>
    <r>
      <rPr>
        <sz val="11"/>
        <color theme="1"/>
        <rFont val="Times New Roman"/>
        <family val="1"/>
      </rPr>
      <t xml:space="preserve"> nesse subitem.</t>
    </r>
  </si>
  <si>
    <t>Descrever a metodologia que será empregada no projeto.</t>
  </si>
  <si>
    <t>2.9 Metodologia e Grupo de Trabalho:</t>
  </si>
  <si>
    <t xml:space="preserve">Quando da indicação dos discentes bolsistas que serão envolvidos no projeto, deve, o coordenador, proceder a prévio processo de seleção que possibilite a participação de quaisquer interessados da comunidade acadêmica da instituição, respeitados os preceitos da Administração Pública, quais sejam a impessoalidade, Probidade Administrativa, legalidade, publicidade, moralidade e eficiência. </t>
  </si>
  <si>
    <t>Quando da utilização de recursos da IFES/ICT no projeto (infraestrutura, equipamentos, apoio técnico de departamentos) deverá o coordenador fazê-los contar nesse subitem e mencionar que a utilização dos recursos terão contrapartida financeira ou via equipamentos, compreendendo-se de justo ressarcimento à IFES/ICT pela utilização dos recursos.</t>
  </si>
  <si>
    <t>Os participantes deverão estar devidamente autorizados pela instituição a qual estão vinculados, dentro das normas da referida instituição, identificados por seus registros funcionais, na hipótese de docentes ou servidores técnico-administrativos, informando os valores das bolsas ou remunerações a serem concedidas).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</si>
  <si>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Valor da Bolsa ou contrapartida pela Prestação de Serviços: R$ 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</si>
</sst>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 &quot;#,##0.00_);[Red]\(&quot;R$ &quot;#,##0.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sz val="8"/>
      <color theme="1"/>
      <name val="Arial"/>
      <family val="2"/>
    </font>
    <font>
      <b/>
      <sz val="16"/>
      <color theme="1"/>
      <name val="Times New Roman"/>
      <family val="1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2" fillId="0" borderId="0" xfId="0" applyFont="1"/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7" fontId="3" fillId="2" borderId="13" xfId="0" applyNumberFormat="1" applyFont="1" applyFill="1" applyBorder="1" applyAlignment="1">
      <alignment horizontal="center" vertical="center"/>
    </xf>
    <xf numFmtId="17" fontId="3" fillId="2" borderId="14" xfId="0" applyNumberFormat="1" applyFont="1" applyFill="1" applyBorder="1" applyAlignment="1">
      <alignment horizontal="center" vertical="center"/>
    </xf>
    <xf numFmtId="17" fontId="3" fillId="2" borderId="15" xfId="0" applyNumberFormat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/>
    </xf>
    <xf numFmtId="44" fontId="2" fillId="0" borderId="0" xfId="1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4" fontId="5" fillId="0" borderId="5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10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10" fillId="0" borderId="26" xfId="0" applyFont="1" applyBorder="1" applyAlignment="1">
      <alignment horizontal="justify" vertical="top" wrapText="1"/>
    </xf>
    <xf numFmtId="0" fontId="11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17" fillId="0" borderId="0" xfId="0" applyFont="1"/>
    <xf numFmtId="0" fontId="17" fillId="0" borderId="0" xfId="0" applyFont="1" applyAlignment="1">
      <alignment horizontal="left" indent="2"/>
    </xf>
    <xf numFmtId="0" fontId="6" fillId="0" borderId="40" xfId="0" applyFont="1" applyFill="1" applyBorder="1" applyAlignment="1">
      <alignment horizontal="center" vertical="center"/>
    </xf>
    <xf numFmtId="4" fontId="0" fillId="0" borderId="0" xfId="0" applyNumberFormat="1"/>
    <xf numFmtId="0" fontId="11" fillId="6" borderId="0" xfId="0" applyFont="1" applyFill="1"/>
    <xf numFmtId="0" fontId="0" fillId="6" borderId="0" xfId="0" applyFill="1"/>
    <xf numFmtId="0" fontId="2" fillId="6" borderId="0" xfId="0" applyFont="1" applyFill="1" applyAlignment="1">
      <alignment horizontal="center"/>
    </xf>
    <xf numFmtId="44" fontId="2" fillId="6" borderId="0" xfId="1" applyFont="1" applyFill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justify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44" fontId="8" fillId="0" borderId="49" xfId="1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justify" vertical="center" wrapText="1"/>
    </xf>
    <xf numFmtId="44" fontId="8" fillId="3" borderId="49" xfId="1" applyFont="1" applyFill="1" applyBorder="1" applyAlignment="1">
      <alignment horizontal="center" vertical="center" wrapText="1"/>
    </xf>
    <xf numFmtId="44" fontId="7" fillId="0" borderId="49" xfId="1" applyFont="1" applyBorder="1" applyAlignment="1">
      <alignment horizontal="center" vertical="center" wrapText="1"/>
    </xf>
    <xf numFmtId="0" fontId="12" fillId="0" borderId="0" xfId="0" applyFont="1"/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11" fillId="6" borderId="0" xfId="0" applyFont="1" applyFill="1" applyAlignment="1"/>
    <xf numFmtId="0" fontId="10" fillId="0" borderId="49" xfId="0" applyFont="1" applyBorder="1" applyAlignment="1">
      <alignment horizontal="left" vertical="top" wrapText="1"/>
    </xf>
    <xf numFmtId="164" fontId="8" fillId="0" borderId="49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top" wrapText="1"/>
    </xf>
    <xf numFmtId="0" fontId="11" fillId="6" borderId="44" xfId="0" applyFont="1" applyFill="1" applyBorder="1" applyAlignment="1">
      <alignment horizontal="center"/>
    </xf>
    <xf numFmtId="0" fontId="11" fillId="6" borderId="50" xfId="0" applyFont="1" applyFill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9" fillId="0" borderId="27" xfId="2" applyBorder="1" applyAlignment="1" applyProtection="1">
      <alignment horizontal="center" vertical="top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4" fillId="0" borderId="27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14" fillId="0" borderId="31" xfId="0" applyFont="1" applyBorder="1" applyAlignment="1">
      <alignment horizontal="justify" vertical="top" wrapText="1"/>
    </xf>
    <xf numFmtId="0" fontId="11" fillId="6" borderId="0" xfId="0" applyFont="1" applyFill="1" applyAlignment="1">
      <alignment horizontal="left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4" fillId="0" borderId="2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4" fillId="0" borderId="26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left" vertical="top" wrapText="1" indent="2"/>
    </xf>
    <xf numFmtId="0" fontId="14" fillId="0" borderId="30" xfId="0" applyFont="1" applyBorder="1" applyAlignment="1">
      <alignment horizontal="left" vertical="top" wrapText="1" indent="2"/>
    </xf>
    <xf numFmtId="0" fontId="10" fillId="0" borderId="26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4" fillId="0" borderId="26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30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30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30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</cellXfs>
  <cellStyles count="3">
    <cellStyle name="Hy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988398</xdr:colOff>
      <xdr:row>32</xdr:row>
      <xdr:rowOff>57150</xdr:rowOff>
    </xdr:from>
    <xdr:to>
      <xdr:col>7</xdr:col>
      <xdr:colOff>381000</xdr:colOff>
      <xdr:row>42</xdr:row>
      <xdr:rowOff>28575</xdr:rowOff>
    </xdr:to>
    <xdr:pic>
      <xdr:nvPicPr>
        <xdr:cNvPr id="2" name="Imagem 1" descr="logomarca-uftm-fig-col.jpg"/>
        <xdr:cNvPicPr/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2207598" y="6410325"/>
          <a:ext cx="3326427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O598"/>
  <sheetViews>
    <sheetView tabSelected="1" zoomScaleNormal="100" workbookViewId="0">
      <selection activeCell="E26" sqref="E26"/>
    </sheetView>
  </sheetViews>
  <sheetFormatPr defaultRowHeight="15"/>
  <cols>
    <col min="3" max="3" width="22.42578125" customWidth="1"/>
    <col min="8" max="8" width="13.5703125" customWidth="1"/>
    <col min="10" max="10" width="16.7109375" customWidth="1"/>
    <col min="34" max="41" width="9.140625" style="76"/>
  </cols>
  <sheetData>
    <row r="1" spans="1:10" ht="18.75" customHeight="1" thickBo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 t="s">
        <v>124</v>
      </c>
    </row>
    <row r="2" spans="1:10" ht="1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15.7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5.75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9.5" thickBo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9.5" thickBot="1">
      <c r="A6" s="86" t="s">
        <v>20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15.75" thickBot="1"/>
    <row r="8" spans="1:10" ht="15" customHeight="1">
      <c r="A8" s="101" t="s">
        <v>114</v>
      </c>
      <c r="B8" s="102"/>
      <c r="C8" s="102"/>
      <c r="D8" s="102"/>
      <c r="E8" s="102"/>
      <c r="F8" s="102"/>
      <c r="G8" s="102"/>
      <c r="H8" s="103"/>
      <c r="I8" s="101" t="s">
        <v>14</v>
      </c>
      <c r="J8" s="103"/>
    </row>
    <row r="9" spans="1:10" ht="15.75" thickBot="1">
      <c r="A9" s="98"/>
      <c r="B9" s="99"/>
      <c r="C9" s="99"/>
      <c r="D9" s="99"/>
      <c r="E9" s="99"/>
      <c r="F9" s="99"/>
      <c r="G9" s="99"/>
      <c r="H9" s="100"/>
      <c r="I9" s="98"/>
      <c r="J9" s="100"/>
    </row>
    <row r="10" spans="1:10" ht="15" customHeight="1">
      <c r="A10" s="93" t="s">
        <v>15</v>
      </c>
      <c r="B10" s="97"/>
      <c r="C10" s="97"/>
      <c r="D10" s="97"/>
      <c r="E10" s="97"/>
      <c r="F10" s="97"/>
      <c r="G10" s="97"/>
      <c r="H10" s="97"/>
      <c r="I10" s="97"/>
      <c r="J10" s="94"/>
    </row>
    <row r="11" spans="1:10" ht="15.75" thickBot="1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5" customHeight="1">
      <c r="A12" s="93" t="s">
        <v>16</v>
      </c>
      <c r="B12" s="97"/>
      <c r="C12" s="97"/>
      <c r="D12" s="94"/>
      <c r="E12" s="93" t="s">
        <v>17</v>
      </c>
      <c r="F12" s="94"/>
      <c r="G12" s="93" t="s">
        <v>18</v>
      </c>
      <c r="H12" s="94"/>
      <c r="I12" s="93" t="s">
        <v>137</v>
      </c>
      <c r="J12" s="94"/>
    </row>
    <row r="13" spans="1:10" ht="15.75" thickBot="1">
      <c r="A13" s="98"/>
      <c r="B13" s="99"/>
      <c r="C13" s="99"/>
      <c r="D13" s="100"/>
      <c r="E13" s="98"/>
      <c r="F13" s="100"/>
      <c r="G13" s="98"/>
      <c r="H13" s="100"/>
      <c r="I13" s="98"/>
      <c r="J13" s="100"/>
    </row>
    <row r="14" spans="1:10" ht="15" customHeight="1">
      <c r="A14" s="40" t="s">
        <v>19</v>
      </c>
      <c r="B14" s="93" t="s">
        <v>21</v>
      </c>
      <c r="C14" s="97"/>
      <c r="D14" s="97"/>
      <c r="E14" s="97"/>
      <c r="F14" s="97"/>
      <c r="G14" s="97"/>
      <c r="H14" s="94"/>
      <c r="I14" s="101" t="s">
        <v>22</v>
      </c>
      <c r="J14" s="103"/>
    </row>
    <row r="15" spans="1:10" ht="15.75" thickBot="1">
      <c r="A15" s="50"/>
      <c r="B15" s="98"/>
      <c r="C15" s="99"/>
      <c r="D15" s="99"/>
      <c r="E15" s="99"/>
      <c r="F15" s="99"/>
      <c r="G15" s="99"/>
      <c r="H15" s="100"/>
      <c r="I15" s="104"/>
      <c r="J15" s="100"/>
    </row>
    <row r="16" spans="1:10" ht="15" customHeight="1">
      <c r="A16" s="93" t="s">
        <v>23</v>
      </c>
      <c r="B16" s="94"/>
      <c r="C16" s="93" t="s">
        <v>24</v>
      </c>
      <c r="D16" s="97"/>
      <c r="E16" s="94"/>
      <c r="F16" s="93" t="s">
        <v>25</v>
      </c>
      <c r="G16" s="97"/>
      <c r="H16" s="94"/>
      <c r="I16" s="93" t="s">
        <v>26</v>
      </c>
      <c r="J16" s="94"/>
    </row>
    <row r="17" spans="1:11" ht="15.75" thickBot="1">
      <c r="A17" s="89"/>
      <c r="B17" s="90"/>
      <c r="C17" s="89"/>
      <c r="D17" s="95"/>
      <c r="E17" s="90"/>
      <c r="F17" s="89"/>
      <c r="G17" s="95"/>
      <c r="H17" s="90"/>
      <c r="I17" s="89"/>
      <c r="J17" s="90"/>
    </row>
    <row r="18" spans="1:11" ht="15" customHeight="1" thickBot="1">
      <c r="A18" s="91" t="s">
        <v>122</v>
      </c>
      <c r="B18" s="91"/>
      <c r="C18" s="91"/>
      <c r="D18" s="91"/>
      <c r="E18" s="91"/>
      <c r="F18" s="91"/>
      <c r="G18" s="91"/>
      <c r="H18" s="91"/>
      <c r="I18" s="91" t="s">
        <v>27</v>
      </c>
      <c r="J18" s="91"/>
    </row>
    <row r="19" spans="1:11" ht="15.75" thickBot="1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1" ht="15" customHeight="1" thickBot="1">
      <c r="A20" s="92" t="s">
        <v>28</v>
      </c>
      <c r="B20" s="92"/>
      <c r="C20" s="92"/>
      <c r="D20" s="92" t="s">
        <v>29</v>
      </c>
      <c r="E20" s="92"/>
      <c r="F20" s="92"/>
      <c r="G20" s="92"/>
      <c r="H20" s="92" t="s">
        <v>30</v>
      </c>
      <c r="I20" s="92"/>
      <c r="J20" s="78" t="s">
        <v>31</v>
      </c>
    </row>
    <row r="21" spans="1:11" ht="15.75" thickBot="1">
      <c r="A21" s="85"/>
      <c r="B21" s="85"/>
      <c r="C21" s="85"/>
      <c r="D21" s="85"/>
      <c r="E21" s="85"/>
      <c r="F21" s="85"/>
      <c r="G21" s="85"/>
      <c r="H21" s="85"/>
      <c r="I21" s="85"/>
      <c r="J21" s="83"/>
      <c r="K21" s="76"/>
    </row>
    <row r="28" spans="1:11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1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1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43" spans="1:10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220" spans="1:10">
      <c r="A220" s="76"/>
      <c r="B220" s="76"/>
      <c r="C220" s="76"/>
      <c r="D220" s="76"/>
      <c r="E220" s="76"/>
      <c r="F220" s="76"/>
      <c r="G220" s="76"/>
      <c r="H220" s="76"/>
      <c r="I220" s="76"/>
      <c r="J220" s="76"/>
    </row>
    <row r="221" spans="1:10">
      <c r="A221" s="76"/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1:10">
      <c r="A222" s="76"/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1:10">
      <c r="A223" s="76"/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1:10">
      <c r="A224" s="76"/>
      <c r="B224" s="76"/>
      <c r="C224" s="76"/>
      <c r="D224" s="76"/>
      <c r="E224" s="76"/>
      <c r="F224" s="76"/>
      <c r="G224" s="76"/>
      <c r="H224" s="76"/>
      <c r="I224" s="76"/>
      <c r="J224" s="76"/>
    </row>
    <row r="225" spans="1:10">
      <c r="A225" s="76"/>
      <c r="B225" s="76"/>
      <c r="C225" s="76"/>
      <c r="D225" s="76"/>
      <c r="E225" s="76"/>
      <c r="F225" s="76"/>
      <c r="G225" s="76"/>
      <c r="H225" s="76"/>
      <c r="I225" s="76"/>
      <c r="J225" s="76"/>
    </row>
    <row r="226" spans="1:10">
      <c r="A226" s="76"/>
      <c r="B226" s="76"/>
      <c r="C226" s="76"/>
      <c r="D226" s="76"/>
      <c r="E226" s="76"/>
      <c r="F226" s="76"/>
      <c r="G226" s="76"/>
      <c r="H226" s="76"/>
      <c r="I226" s="76"/>
      <c r="J226" s="76"/>
    </row>
    <row r="227" spans="1:10">
      <c r="A227" s="76"/>
      <c r="B227" s="76"/>
      <c r="C227" s="76"/>
      <c r="D227" s="76"/>
      <c r="E227" s="76"/>
      <c r="F227" s="76"/>
      <c r="G227" s="76"/>
      <c r="H227" s="76"/>
      <c r="I227" s="76"/>
      <c r="J227" s="76"/>
    </row>
    <row r="228" spans="1:10">
      <c r="A228" s="76"/>
      <c r="B228" s="76"/>
      <c r="C228" s="76"/>
      <c r="D228" s="76"/>
      <c r="E228" s="76"/>
      <c r="F228" s="76"/>
      <c r="G228" s="76"/>
      <c r="H228" s="76"/>
      <c r="I228" s="76"/>
      <c r="J228" s="76"/>
    </row>
    <row r="229" spans="1:10">
      <c r="A229" s="76"/>
      <c r="B229" s="76"/>
      <c r="C229" s="76"/>
      <c r="D229" s="76"/>
      <c r="E229" s="76"/>
      <c r="F229" s="76"/>
      <c r="G229" s="76"/>
      <c r="H229" s="76"/>
      <c r="I229" s="76"/>
      <c r="J229" s="76"/>
    </row>
    <row r="230" spans="1:10">
      <c r="A230" s="76"/>
      <c r="B230" s="76"/>
      <c r="C230" s="76"/>
      <c r="D230" s="76"/>
      <c r="E230" s="76"/>
      <c r="F230" s="76"/>
      <c r="G230" s="76"/>
      <c r="H230" s="76"/>
      <c r="I230" s="76"/>
      <c r="J230" s="76"/>
    </row>
    <row r="231" spans="1:10">
      <c r="A231" s="76"/>
      <c r="B231" s="76"/>
      <c r="C231" s="76"/>
      <c r="D231" s="76"/>
      <c r="E231" s="76"/>
      <c r="F231" s="76"/>
      <c r="G231" s="76"/>
      <c r="H231" s="76"/>
      <c r="I231" s="76"/>
      <c r="J231" s="76"/>
    </row>
    <row r="232" spans="1:10">
      <c r="A232" s="76"/>
      <c r="B232" s="76"/>
      <c r="C232" s="76"/>
      <c r="D232" s="76"/>
      <c r="E232" s="76"/>
      <c r="F232" s="76"/>
      <c r="G232" s="76"/>
      <c r="H232" s="76"/>
      <c r="I232" s="76"/>
      <c r="J232" s="76"/>
    </row>
    <row r="233" spans="1:10">
      <c r="A233" s="76"/>
      <c r="B233" s="76"/>
      <c r="C233" s="76"/>
      <c r="D233" s="76"/>
      <c r="E233" s="76"/>
      <c r="F233" s="76"/>
      <c r="G233" s="76"/>
      <c r="H233" s="76"/>
      <c r="I233" s="76"/>
      <c r="J233" s="76"/>
    </row>
    <row r="234" spans="1:10">
      <c r="A234" s="76"/>
      <c r="B234" s="76"/>
      <c r="C234" s="76"/>
      <c r="D234" s="76"/>
      <c r="E234" s="76"/>
      <c r="F234" s="76"/>
      <c r="G234" s="76"/>
      <c r="H234" s="76"/>
      <c r="I234" s="76"/>
      <c r="J234" s="76"/>
    </row>
    <row r="235" spans="1:10">
      <c r="A235" s="76"/>
      <c r="B235" s="76"/>
      <c r="C235" s="76"/>
      <c r="D235" s="76"/>
      <c r="E235" s="76"/>
      <c r="F235" s="76"/>
      <c r="G235" s="76"/>
      <c r="H235" s="76"/>
      <c r="I235" s="76"/>
      <c r="J235" s="76"/>
    </row>
    <row r="236" spans="1:10">
      <c r="A236" s="76"/>
      <c r="B236" s="76"/>
      <c r="C236" s="76"/>
      <c r="D236" s="76"/>
      <c r="E236" s="76"/>
      <c r="F236" s="76"/>
      <c r="G236" s="76"/>
      <c r="H236" s="76"/>
      <c r="I236" s="76"/>
      <c r="J236" s="76"/>
    </row>
    <row r="237" spans="1:10">
      <c r="A237" s="76"/>
      <c r="B237" s="76"/>
      <c r="C237" s="76"/>
      <c r="D237" s="76"/>
      <c r="E237" s="76"/>
      <c r="F237" s="76"/>
      <c r="G237" s="76"/>
      <c r="H237" s="76"/>
      <c r="I237" s="76"/>
      <c r="J237" s="76"/>
    </row>
    <row r="238" spans="1:10">
      <c r="A238" s="76"/>
      <c r="B238" s="76"/>
      <c r="C238" s="76"/>
      <c r="D238" s="76"/>
      <c r="E238" s="76"/>
      <c r="F238" s="76"/>
      <c r="G238" s="76"/>
      <c r="H238" s="76"/>
      <c r="I238" s="76"/>
      <c r="J238" s="76"/>
    </row>
    <row r="239" spans="1:10">
      <c r="A239" s="76"/>
      <c r="B239" s="76"/>
      <c r="C239" s="76"/>
      <c r="D239" s="76"/>
      <c r="E239" s="76"/>
      <c r="F239" s="76"/>
      <c r="G239" s="76"/>
      <c r="H239" s="76"/>
      <c r="I239" s="76"/>
      <c r="J239" s="76"/>
    </row>
    <row r="240" spans="1:10">
      <c r="A240" s="76"/>
      <c r="B240" s="76"/>
      <c r="C240" s="76"/>
      <c r="D240" s="76"/>
      <c r="E240" s="76"/>
      <c r="F240" s="76"/>
      <c r="G240" s="76"/>
      <c r="H240" s="76"/>
      <c r="I240" s="76"/>
      <c r="J240" s="76"/>
    </row>
    <row r="241" spans="1:10">
      <c r="A241" s="76"/>
      <c r="B241" s="76"/>
      <c r="C241" s="76"/>
      <c r="D241" s="76"/>
      <c r="E241" s="76"/>
      <c r="F241" s="76"/>
      <c r="G241" s="76"/>
      <c r="H241" s="76"/>
      <c r="I241" s="76"/>
      <c r="J241" s="76"/>
    </row>
    <row r="242" spans="1:10">
      <c r="A242" s="76"/>
      <c r="B242" s="76"/>
      <c r="C242" s="76"/>
      <c r="D242" s="76"/>
      <c r="E242" s="76"/>
      <c r="F242" s="76"/>
      <c r="G242" s="76"/>
      <c r="H242" s="76"/>
      <c r="I242" s="76"/>
      <c r="J242" s="76"/>
    </row>
    <row r="243" spans="1:10">
      <c r="A243" s="76"/>
      <c r="B243" s="76"/>
      <c r="C243" s="76"/>
      <c r="D243" s="76"/>
      <c r="E243" s="76"/>
      <c r="F243" s="76"/>
      <c r="G243" s="76"/>
      <c r="H243" s="76"/>
      <c r="I243" s="76"/>
      <c r="J243" s="76"/>
    </row>
    <row r="244" spans="1:10">
      <c r="A244" s="76"/>
      <c r="B244" s="76"/>
      <c r="C244" s="76"/>
      <c r="D244" s="76"/>
      <c r="E244" s="76"/>
      <c r="F244" s="76"/>
      <c r="G244" s="76"/>
      <c r="H244" s="76"/>
      <c r="I244" s="76"/>
      <c r="J244" s="76"/>
    </row>
    <row r="245" spans="1:10">
      <c r="A245" s="76"/>
      <c r="B245" s="76"/>
      <c r="C245" s="76"/>
      <c r="D245" s="76"/>
      <c r="E245" s="76"/>
      <c r="F245" s="76"/>
      <c r="G245" s="76"/>
      <c r="H245" s="76"/>
      <c r="I245" s="76"/>
      <c r="J245" s="76"/>
    </row>
    <row r="246" spans="1:10">
      <c r="A246" s="76"/>
      <c r="B246" s="76"/>
      <c r="C246" s="76"/>
      <c r="D246" s="76"/>
      <c r="E246" s="76"/>
      <c r="F246" s="76"/>
      <c r="G246" s="76"/>
      <c r="H246" s="76"/>
      <c r="I246" s="76"/>
      <c r="J246" s="76"/>
    </row>
    <row r="247" spans="1:10">
      <c r="A247" s="76"/>
      <c r="B247" s="76"/>
      <c r="C247" s="76"/>
      <c r="D247" s="76"/>
      <c r="E247" s="76"/>
      <c r="F247" s="76"/>
      <c r="G247" s="76"/>
      <c r="H247" s="76"/>
      <c r="I247" s="76"/>
      <c r="J247" s="76"/>
    </row>
    <row r="248" spans="1:10">
      <c r="A248" s="76"/>
      <c r="B248" s="76"/>
      <c r="C248" s="76"/>
      <c r="D248" s="76"/>
      <c r="E248" s="76"/>
      <c r="F248" s="76"/>
      <c r="G248" s="76"/>
      <c r="H248" s="76"/>
      <c r="I248" s="76"/>
      <c r="J248" s="76"/>
    </row>
    <row r="249" spans="1:10">
      <c r="A249" s="76"/>
      <c r="B249" s="76"/>
      <c r="C249" s="76"/>
      <c r="D249" s="76"/>
      <c r="E249" s="76"/>
      <c r="F249" s="76"/>
      <c r="G249" s="76"/>
      <c r="H249" s="76"/>
      <c r="I249" s="76"/>
      <c r="J249" s="76"/>
    </row>
    <row r="250" spans="1:10">
      <c r="A250" s="76"/>
      <c r="B250" s="76"/>
      <c r="C250" s="76"/>
      <c r="D250" s="76"/>
      <c r="E250" s="76"/>
      <c r="F250" s="76"/>
      <c r="G250" s="76"/>
      <c r="H250" s="76"/>
      <c r="I250" s="76"/>
      <c r="J250" s="76"/>
    </row>
    <row r="251" spans="1:10">
      <c r="A251" s="76"/>
      <c r="B251" s="76"/>
      <c r="C251" s="76"/>
      <c r="D251" s="76"/>
      <c r="E251" s="76"/>
      <c r="F251" s="76"/>
      <c r="G251" s="76"/>
      <c r="H251" s="76"/>
      <c r="I251" s="76"/>
      <c r="J251" s="76"/>
    </row>
    <row r="252" spans="1:10">
      <c r="A252" s="76"/>
      <c r="B252" s="76"/>
      <c r="C252" s="76"/>
      <c r="D252" s="76"/>
      <c r="E252" s="76"/>
      <c r="F252" s="76"/>
      <c r="G252" s="76"/>
      <c r="H252" s="76"/>
      <c r="I252" s="76"/>
      <c r="J252" s="76"/>
    </row>
    <row r="253" spans="1:10">
      <c r="A253" s="76"/>
      <c r="B253" s="76"/>
      <c r="C253" s="76"/>
      <c r="D253" s="76"/>
      <c r="E253" s="76"/>
      <c r="F253" s="76"/>
      <c r="G253" s="76"/>
      <c r="H253" s="76"/>
      <c r="I253" s="76"/>
      <c r="J253" s="76"/>
    </row>
    <row r="254" spans="1:10">
      <c r="A254" s="76"/>
      <c r="B254" s="76"/>
      <c r="C254" s="76"/>
      <c r="D254" s="76"/>
      <c r="E254" s="76"/>
      <c r="F254" s="76"/>
      <c r="G254" s="76"/>
      <c r="H254" s="76"/>
      <c r="I254" s="76"/>
      <c r="J254" s="76"/>
    </row>
    <row r="255" spans="1:10">
      <c r="A255" s="76"/>
      <c r="B255" s="76"/>
      <c r="C255" s="76"/>
      <c r="D255" s="76"/>
      <c r="E255" s="76"/>
      <c r="F255" s="76"/>
      <c r="G255" s="76"/>
      <c r="H255" s="76"/>
      <c r="I255" s="76"/>
      <c r="J255" s="76"/>
    </row>
    <row r="256" spans="1:10">
      <c r="A256" s="76"/>
      <c r="B256" s="76"/>
      <c r="C256" s="76"/>
      <c r="D256" s="76"/>
      <c r="E256" s="76"/>
      <c r="F256" s="76"/>
      <c r="G256" s="76"/>
      <c r="H256" s="76"/>
      <c r="I256" s="76"/>
      <c r="J256" s="76"/>
    </row>
    <row r="257" spans="1:10">
      <c r="A257" s="76"/>
      <c r="B257" s="76"/>
      <c r="C257" s="76"/>
      <c r="D257" s="76"/>
      <c r="E257" s="76"/>
      <c r="F257" s="76"/>
      <c r="G257" s="76"/>
      <c r="H257" s="76"/>
      <c r="I257" s="76"/>
      <c r="J257" s="76"/>
    </row>
    <row r="258" spans="1:10">
      <c r="A258" s="76"/>
      <c r="B258" s="76"/>
      <c r="C258" s="76"/>
      <c r="D258" s="76"/>
      <c r="E258" s="76"/>
      <c r="F258" s="76"/>
      <c r="G258" s="76"/>
      <c r="H258" s="76"/>
      <c r="I258" s="76"/>
      <c r="J258" s="76"/>
    </row>
    <row r="259" spans="1:10">
      <c r="A259" s="76"/>
      <c r="B259" s="76"/>
      <c r="C259" s="76"/>
      <c r="D259" s="76"/>
      <c r="E259" s="76"/>
      <c r="F259" s="76"/>
      <c r="G259" s="76"/>
      <c r="H259" s="76"/>
      <c r="I259" s="76"/>
      <c r="J259" s="76"/>
    </row>
    <row r="260" spans="1:10">
      <c r="A260" s="76"/>
      <c r="B260" s="76"/>
      <c r="C260" s="76"/>
      <c r="D260" s="76"/>
      <c r="E260" s="76"/>
      <c r="F260" s="76"/>
      <c r="G260" s="76"/>
      <c r="H260" s="76"/>
      <c r="I260" s="76"/>
      <c r="J260" s="76"/>
    </row>
    <row r="261" spans="1:10">
      <c r="A261" s="76"/>
      <c r="B261" s="76"/>
      <c r="C261" s="76"/>
      <c r="D261" s="76"/>
      <c r="E261" s="76"/>
      <c r="F261" s="76"/>
      <c r="G261" s="76"/>
      <c r="H261" s="76"/>
      <c r="I261" s="76"/>
      <c r="J261" s="76"/>
    </row>
    <row r="262" spans="1:10">
      <c r="A262" s="76"/>
      <c r="B262" s="76"/>
      <c r="C262" s="76"/>
      <c r="D262" s="76"/>
      <c r="E262" s="76"/>
      <c r="F262" s="76"/>
      <c r="G262" s="76"/>
      <c r="H262" s="76"/>
      <c r="I262" s="76"/>
      <c r="J262" s="76"/>
    </row>
    <row r="263" spans="1:10">
      <c r="A263" s="76"/>
      <c r="B263" s="76"/>
      <c r="C263" s="76"/>
      <c r="D263" s="76"/>
      <c r="E263" s="76"/>
      <c r="F263" s="76"/>
      <c r="G263" s="76"/>
      <c r="H263" s="76"/>
      <c r="I263" s="76"/>
      <c r="J263" s="76"/>
    </row>
    <row r="264" spans="1:10">
      <c r="A264" s="76"/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1:10">
      <c r="A265" s="76"/>
      <c r="B265" s="76"/>
      <c r="C265" s="76"/>
      <c r="D265" s="76"/>
      <c r="E265" s="76"/>
      <c r="F265" s="76"/>
      <c r="G265" s="76"/>
      <c r="H265" s="76"/>
      <c r="I265" s="76"/>
      <c r="J265" s="76"/>
    </row>
    <row r="266" spans="1:10">
      <c r="A266" s="76"/>
      <c r="B266" s="76"/>
      <c r="C266" s="76"/>
      <c r="D266" s="76"/>
      <c r="E266" s="76"/>
      <c r="F266" s="76"/>
      <c r="G266" s="76"/>
      <c r="H266" s="76"/>
      <c r="I266" s="76"/>
      <c r="J266" s="76"/>
    </row>
    <row r="267" spans="1:10">
      <c r="A267" s="76"/>
      <c r="B267" s="76"/>
      <c r="C267" s="76"/>
      <c r="D267" s="76"/>
      <c r="E267" s="76"/>
      <c r="F267" s="76"/>
      <c r="G267" s="76"/>
      <c r="H267" s="76"/>
      <c r="I267" s="76"/>
      <c r="J267" s="76"/>
    </row>
    <row r="268" spans="1:10">
      <c r="A268" s="76"/>
      <c r="B268" s="76"/>
      <c r="C268" s="76"/>
      <c r="D268" s="76"/>
      <c r="E268" s="76"/>
      <c r="F268" s="76"/>
      <c r="G268" s="76"/>
      <c r="H268" s="76"/>
      <c r="I268" s="76"/>
      <c r="J268" s="76"/>
    </row>
    <row r="269" spans="1:10">
      <c r="A269" s="76"/>
      <c r="B269" s="76"/>
      <c r="C269" s="76"/>
      <c r="D269" s="76"/>
      <c r="E269" s="76"/>
      <c r="F269" s="76"/>
      <c r="G269" s="76"/>
      <c r="H269" s="76"/>
      <c r="I269" s="76"/>
      <c r="J269" s="76"/>
    </row>
    <row r="270" spans="1:10">
      <c r="A270" s="76"/>
      <c r="B270" s="76"/>
      <c r="C270" s="76"/>
      <c r="D270" s="76"/>
      <c r="E270" s="76"/>
      <c r="F270" s="76"/>
      <c r="G270" s="76"/>
      <c r="H270" s="76"/>
      <c r="I270" s="76"/>
      <c r="J270" s="76"/>
    </row>
    <row r="271" spans="1:10">
      <c r="A271" s="76"/>
      <c r="B271" s="76"/>
      <c r="C271" s="76"/>
      <c r="D271" s="76"/>
      <c r="E271" s="76"/>
      <c r="F271" s="76"/>
      <c r="G271" s="76"/>
      <c r="H271" s="76"/>
      <c r="I271" s="76"/>
      <c r="J271" s="76"/>
    </row>
    <row r="272" spans="1:10">
      <c r="A272" s="76"/>
      <c r="B272" s="76"/>
      <c r="C272" s="76"/>
      <c r="D272" s="76"/>
      <c r="E272" s="76"/>
      <c r="F272" s="76"/>
      <c r="G272" s="76"/>
      <c r="H272" s="76"/>
      <c r="I272" s="76"/>
      <c r="J272" s="76"/>
    </row>
    <row r="273" spans="1:10">
      <c r="A273" s="76"/>
      <c r="B273" s="76"/>
      <c r="C273" s="76"/>
      <c r="D273" s="76"/>
      <c r="E273" s="76"/>
      <c r="F273" s="76"/>
      <c r="G273" s="76"/>
      <c r="H273" s="76"/>
      <c r="I273" s="76"/>
      <c r="J273" s="76"/>
    </row>
    <row r="274" spans="1:10">
      <c r="A274" s="76"/>
      <c r="B274" s="76"/>
      <c r="C274" s="76"/>
      <c r="D274" s="76"/>
      <c r="E274" s="76"/>
      <c r="F274" s="76"/>
      <c r="G274" s="76"/>
      <c r="H274" s="76"/>
      <c r="I274" s="76"/>
      <c r="J274" s="76"/>
    </row>
    <row r="275" spans="1:10">
      <c r="A275" s="76"/>
      <c r="B275" s="76"/>
      <c r="C275" s="76"/>
      <c r="D275" s="76"/>
      <c r="E275" s="76"/>
      <c r="F275" s="76"/>
      <c r="G275" s="76"/>
      <c r="H275" s="76"/>
      <c r="I275" s="76"/>
      <c r="J275" s="76"/>
    </row>
    <row r="276" spans="1:10">
      <c r="A276" s="76"/>
      <c r="B276" s="76"/>
      <c r="C276" s="76"/>
      <c r="D276" s="76"/>
      <c r="E276" s="76"/>
      <c r="F276" s="76"/>
      <c r="G276" s="76"/>
      <c r="H276" s="76"/>
      <c r="I276" s="76"/>
      <c r="J276" s="76"/>
    </row>
    <row r="277" spans="1:10">
      <c r="A277" s="76"/>
      <c r="B277" s="76"/>
      <c r="C277" s="76"/>
      <c r="D277" s="76"/>
      <c r="E277" s="76"/>
      <c r="F277" s="76"/>
      <c r="G277" s="76"/>
      <c r="H277" s="76"/>
      <c r="I277" s="76"/>
      <c r="J277" s="76"/>
    </row>
    <row r="278" spans="1:10">
      <c r="A278" s="76"/>
      <c r="B278" s="76"/>
      <c r="C278" s="76"/>
      <c r="D278" s="76"/>
      <c r="E278" s="76"/>
      <c r="F278" s="76"/>
      <c r="G278" s="76"/>
      <c r="H278" s="76"/>
      <c r="I278" s="76"/>
      <c r="J278" s="76"/>
    </row>
    <row r="279" spans="1:10">
      <c r="A279" s="76"/>
      <c r="B279" s="76"/>
      <c r="C279" s="76"/>
      <c r="D279" s="76"/>
      <c r="E279" s="76"/>
      <c r="F279" s="76"/>
      <c r="G279" s="76"/>
      <c r="H279" s="76"/>
      <c r="I279" s="76"/>
      <c r="J279" s="76"/>
    </row>
    <row r="280" spans="1:10">
      <c r="A280" s="76"/>
      <c r="B280" s="76"/>
      <c r="C280" s="76"/>
      <c r="D280" s="76"/>
      <c r="E280" s="76"/>
      <c r="F280" s="76"/>
      <c r="G280" s="76"/>
      <c r="H280" s="76"/>
      <c r="I280" s="76"/>
      <c r="J280" s="76"/>
    </row>
    <row r="281" spans="1:10">
      <c r="A281" s="76"/>
      <c r="B281" s="76"/>
      <c r="C281" s="76"/>
      <c r="D281" s="76"/>
      <c r="E281" s="76"/>
      <c r="F281" s="76"/>
      <c r="G281" s="76"/>
      <c r="H281" s="76"/>
      <c r="I281" s="76"/>
      <c r="J281" s="76"/>
    </row>
    <row r="282" spans="1:10">
      <c r="A282" s="76"/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1:10">
      <c r="A283" s="76"/>
      <c r="B283" s="76"/>
      <c r="C283" s="76"/>
      <c r="D283" s="76"/>
      <c r="E283" s="76"/>
      <c r="F283" s="76"/>
      <c r="G283" s="76"/>
      <c r="H283" s="76"/>
      <c r="I283" s="76"/>
      <c r="J283" s="76"/>
    </row>
    <row r="284" spans="1:10">
      <c r="A284" s="76"/>
      <c r="B284" s="76"/>
      <c r="C284" s="76"/>
      <c r="D284" s="76"/>
      <c r="E284" s="76"/>
      <c r="F284" s="76"/>
      <c r="G284" s="76"/>
      <c r="H284" s="76"/>
      <c r="I284" s="76"/>
      <c r="J284" s="76"/>
    </row>
    <row r="285" spans="1:10">
      <c r="A285" s="76"/>
      <c r="B285" s="76"/>
      <c r="C285" s="76"/>
      <c r="D285" s="76"/>
      <c r="E285" s="76"/>
      <c r="F285" s="76"/>
      <c r="G285" s="76"/>
      <c r="H285" s="76"/>
      <c r="I285" s="76"/>
      <c r="J285" s="76"/>
    </row>
    <row r="286" spans="1:10">
      <c r="A286" s="76"/>
      <c r="B286" s="76"/>
      <c r="C286" s="76"/>
      <c r="D286" s="76"/>
      <c r="E286" s="76"/>
      <c r="F286" s="76"/>
      <c r="G286" s="76"/>
      <c r="H286" s="76"/>
      <c r="I286" s="76"/>
      <c r="J286" s="76"/>
    </row>
    <row r="287" spans="1:10">
      <c r="A287" s="76"/>
      <c r="B287" s="76"/>
      <c r="C287" s="76"/>
      <c r="D287" s="76"/>
      <c r="E287" s="76"/>
      <c r="F287" s="76"/>
      <c r="G287" s="76"/>
      <c r="H287" s="76"/>
      <c r="I287" s="76"/>
      <c r="J287" s="76"/>
    </row>
    <row r="288" spans="1:10">
      <c r="A288" s="76"/>
      <c r="B288" s="76"/>
      <c r="C288" s="76"/>
      <c r="D288" s="76"/>
      <c r="E288" s="76"/>
      <c r="F288" s="76"/>
      <c r="G288" s="76"/>
      <c r="H288" s="76"/>
      <c r="I288" s="76"/>
      <c r="J288" s="76"/>
    </row>
    <row r="289" spans="1:10">
      <c r="A289" s="76"/>
      <c r="B289" s="76"/>
      <c r="C289" s="76"/>
      <c r="D289" s="76"/>
      <c r="E289" s="76"/>
      <c r="F289" s="76"/>
      <c r="G289" s="76"/>
      <c r="H289" s="76"/>
      <c r="I289" s="76"/>
      <c r="J289" s="76"/>
    </row>
    <row r="290" spans="1:10">
      <c r="A290" s="76"/>
      <c r="B290" s="76"/>
      <c r="C290" s="76"/>
      <c r="D290" s="76"/>
      <c r="E290" s="76"/>
      <c r="F290" s="76"/>
      <c r="G290" s="76"/>
      <c r="H290" s="76"/>
      <c r="I290" s="76"/>
      <c r="J290" s="76"/>
    </row>
    <row r="291" spans="1:10">
      <c r="A291" s="76"/>
      <c r="B291" s="76"/>
      <c r="C291" s="76"/>
      <c r="D291" s="76"/>
      <c r="E291" s="76"/>
      <c r="F291" s="76"/>
      <c r="G291" s="76"/>
      <c r="H291" s="76"/>
      <c r="I291" s="76"/>
      <c r="J291" s="76"/>
    </row>
    <row r="292" spans="1:10">
      <c r="A292" s="76"/>
      <c r="B292" s="76"/>
      <c r="C292" s="76"/>
      <c r="D292" s="76"/>
      <c r="E292" s="76"/>
      <c r="F292" s="76"/>
      <c r="G292" s="76"/>
      <c r="H292" s="76"/>
      <c r="I292" s="76"/>
      <c r="J292" s="76"/>
    </row>
    <row r="293" spans="1:10">
      <c r="A293" s="76"/>
      <c r="B293" s="76"/>
      <c r="C293" s="76"/>
      <c r="D293" s="76"/>
      <c r="E293" s="76"/>
      <c r="F293" s="76"/>
      <c r="G293" s="76"/>
      <c r="H293" s="76"/>
      <c r="I293" s="76"/>
      <c r="J293" s="76"/>
    </row>
    <row r="294" spans="1:10">
      <c r="A294" s="76"/>
      <c r="B294" s="76"/>
      <c r="C294" s="76"/>
      <c r="D294" s="76"/>
      <c r="E294" s="76"/>
      <c r="F294" s="76"/>
      <c r="G294" s="76"/>
      <c r="H294" s="76"/>
      <c r="I294" s="76"/>
      <c r="J294" s="76"/>
    </row>
    <row r="295" spans="1:10">
      <c r="A295" s="76"/>
      <c r="B295" s="76"/>
      <c r="C295" s="76"/>
      <c r="D295" s="76"/>
      <c r="E295" s="76"/>
      <c r="F295" s="76"/>
      <c r="G295" s="76"/>
      <c r="H295" s="76"/>
      <c r="I295" s="76"/>
      <c r="J295" s="76"/>
    </row>
    <row r="296" spans="1:10">
      <c r="A296" s="76"/>
      <c r="B296" s="76"/>
      <c r="C296" s="76"/>
      <c r="D296" s="76"/>
      <c r="E296" s="76"/>
      <c r="F296" s="76"/>
      <c r="G296" s="76"/>
      <c r="H296" s="76"/>
      <c r="I296" s="76"/>
      <c r="J296" s="76"/>
    </row>
    <row r="297" spans="1:10">
      <c r="A297" s="76"/>
      <c r="B297" s="76"/>
      <c r="C297" s="76"/>
      <c r="D297" s="76"/>
      <c r="E297" s="76"/>
      <c r="F297" s="76"/>
      <c r="G297" s="76"/>
      <c r="H297" s="76"/>
      <c r="I297" s="76"/>
      <c r="J297" s="76"/>
    </row>
    <row r="298" spans="1:10">
      <c r="A298" s="76"/>
      <c r="B298" s="76"/>
      <c r="C298" s="76"/>
      <c r="D298" s="76"/>
      <c r="E298" s="76"/>
      <c r="F298" s="76"/>
      <c r="G298" s="76"/>
      <c r="H298" s="76"/>
      <c r="I298" s="76"/>
      <c r="J298" s="76"/>
    </row>
    <row r="299" spans="1:10">
      <c r="A299" s="76"/>
      <c r="B299" s="76"/>
      <c r="C299" s="76"/>
      <c r="D299" s="76"/>
      <c r="E299" s="76"/>
      <c r="F299" s="76"/>
      <c r="G299" s="76"/>
      <c r="H299" s="76"/>
      <c r="I299" s="76"/>
      <c r="J299" s="76"/>
    </row>
    <row r="300" spans="1:10">
      <c r="A300" s="76"/>
      <c r="B300" s="76"/>
      <c r="C300" s="76"/>
      <c r="D300" s="76"/>
      <c r="E300" s="76"/>
      <c r="F300" s="76"/>
      <c r="G300" s="76"/>
      <c r="H300" s="76"/>
      <c r="I300" s="76"/>
      <c r="J300" s="76"/>
    </row>
    <row r="301" spans="1:10">
      <c r="A301" s="76"/>
      <c r="B301" s="76"/>
      <c r="C301" s="76"/>
      <c r="D301" s="76"/>
      <c r="E301" s="76"/>
      <c r="F301" s="76"/>
      <c r="G301" s="76"/>
      <c r="H301" s="76"/>
      <c r="I301" s="76"/>
      <c r="J301" s="76"/>
    </row>
    <row r="302" spans="1:10">
      <c r="A302" s="76"/>
      <c r="B302" s="76"/>
      <c r="C302" s="76"/>
      <c r="D302" s="76"/>
      <c r="E302" s="76"/>
      <c r="F302" s="76"/>
      <c r="G302" s="76"/>
      <c r="H302" s="76"/>
      <c r="I302" s="76"/>
      <c r="J302" s="76"/>
    </row>
    <row r="303" spans="1:10">
      <c r="A303" s="76"/>
      <c r="B303" s="76"/>
      <c r="C303" s="76"/>
      <c r="D303" s="76"/>
      <c r="E303" s="76"/>
      <c r="F303" s="76"/>
      <c r="G303" s="76"/>
      <c r="H303" s="76"/>
      <c r="I303" s="76"/>
      <c r="J303" s="76"/>
    </row>
    <row r="304" spans="1:10">
      <c r="A304" s="76"/>
      <c r="B304" s="76"/>
      <c r="C304" s="76"/>
      <c r="D304" s="76"/>
      <c r="E304" s="76"/>
      <c r="F304" s="76"/>
      <c r="G304" s="76"/>
      <c r="H304" s="76"/>
      <c r="I304" s="76"/>
      <c r="J304" s="76"/>
    </row>
    <row r="305" spans="1:10">
      <c r="A305" s="76"/>
      <c r="B305" s="76"/>
      <c r="C305" s="76"/>
      <c r="D305" s="76"/>
      <c r="E305" s="76"/>
      <c r="F305" s="76"/>
      <c r="G305" s="76"/>
      <c r="H305" s="76"/>
      <c r="I305" s="76"/>
      <c r="J305" s="76"/>
    </row>
    <row r="306" spans="1:10">
      <c r="A306" s="76"/>
      <c r="B306" s="76"/>
      <c r="C306" s="76"/>
      <c r="D306" s="76"/>
      <c r="E306" s="76"/>
      <c r="F306" s="76"/>
      <c r="G306" s="76"/>
      <c r="H306" s="76"/>
      <c r="I306" s="76"/>
      <c r="J306" s="76"/>
    </row>
    <row r="307" spans="1:10">
      <c r="A307" s="76"/>
      <c r="B307" s="76"/>
      <c r="C307" s="76"/>
      <c r="D307" s="76"/>
      <c r="E307" s="76"/>
      <c r="F307" s="76"/>
      <c r="G307" s="76"/>
      <c r="H307" s="76"/>
      <c r="I307" s="76"/>
      <c r="J307" s="76"/>
    </row>
    <row r="308" spans="1:10">
      <c r="A308" s="76"/>
      <c r="B308" s="76"/>
      <c r="C308" s="76"/>
      <c r="D308" s="76"/>
      <c r="E308" s="76"/>
      <c r="F308" s="76"/>
      <c r="G308" s="76"/>
      <c r="H308" s="76"/>
      <c r="I308" s="76"/>
      <c r="J308" s="76"/>
    </row>
    <row r="309" spans="1:10">
      <c r="A309" s="76"/>
      <c r="B309" s="76"/>
      <c r="C309" s="76"/>
      <c r="D309" s="76"/>
      <c r="E309" s="76"/>
      <c r="F309" s="76"/>
      <c r="G309" s="76"/>
      <c r="H309" s="76"/>
      <c r="I309" s="76"/>
      <c r="J309" s="76"/>
    </row>
    <row r="310" spans="1:10">
      <c r="A310" s="76"/>
      <c r="B310" s="76"/>
      <c r="C310" s="76"/>
      <c r="D310" s="76"/>
      <c r="E310" s="76"/>
      <c r="F310" s="76"/>
      <c r="G310" s="76"/>
      <c r="H310" s="76"/>
      <c r="I310" s="76"/>
      <c r="J310" s="76"/>
    </row>
    <row r="311" spans="1:10">
      <c r="A311" s="76"/>
      <c r="B311" s="76"/>
      <c r="C311" s="76"/>
      <c r="D311" s="76"/>
      <c r="E311" s="76"/>
      <c r="F311" s="76"/>
      <c r="G311" s="76"/>
      <c r="H311" s="76"/>
      <c r="I311" s="76"/>
      <c r="J311" s="76"/>
    </row>
    <row r="312" spans="1:10">
      <c r="A312" s="76"/>
      <c r="B312" s="76"/>
      <c r="C312" s="76"/>
      <c r="D312" s="76"/>
      <c r="E312" s="76"/>
      <c r="F312" s="76"/>
      <c r="G312" s="76"/>
      <c r="H312" s="76"/>
      <c r="I312" s="76"/>
      <c r="J312" s="76"/>
    </row>
    <row r="313" spans="1:10">
      <c r="A313" s="76"/>
      <c r="B313" s="76"/>
      <c r="C313" s="76"/>
      <c r="D313" s="76"/>
      <c r="E313" s="76"/>
      <c r="F313" s="76"/>
      <c r="G313" s="76"/>
      <c r="H313" s="76"/>
      <c r="I313" s="76"/>
      <c r="J313" s="76"/>
    </row>
    <row r="314" spans="1:10">
      <c r="A314" s="76"/>
      <c r="B314" s="76"/>
      <c r="C314" s="76"/>
      <c r="D314" s="76"/>
      <c r="E314" s="76"/>
      <c r="F314" s="76"/>
      <c r="G314" s="76"/>
      <c r="H314" s="76"/>
      <c r="I314" s="76"/>
      <c r="J314" s="76"/>
    </row>
    <row r="315" spans="1:10">
      <c r="A315" s="76"/>
      <c r="B315" s="76"/>
      <c r="C315" s="76"/>
      <c r="D315" s="76"/>
      <c r="E315" s="76"/>
      <c r="F315" s="76"/>
      <c r="G315" s="76"/>
      <c r="H315" s="76"/>
      <c r="I315" s="76"/>
      <c r="J315" s="76"/>
    </row>
    <row r="316" spans="1:10">
      <c r="A316" s="76"/>
      <c r="B316" s="76"/>
      <c r="C316" s="76"/>
      <c r="D316" s="76"/>
      <c r="E316" s="76"/>
      <c r="F316" s="76"/>
      <c r="G316" s="76"/>
      <c r="H316" s="76"/>
      <c r="I316" s="76"/>
      <c r="J316" s="76"/>
    </row>
    <row r="317" spans="1:10">
      <c r="A317" s="76"/>
      <c r="B317" s="76"/>
      <c r="C317" s="76"/>
      <c r="D317" s="76"/>
      <c r="E317" s="76"/>
      <c r="F317" s="76"/>
      <c r="G317" s="76"/>
      <c r="H317" s="76"/>
      <c r="I317" s="76"/>
      <c r="J317" s="76"/>
    </row>
    <row r="318" spans="1:10">
      <c r="A318" s="76"/>
      <c r="B318" s="76"/>
      <c r="C318" s="76"/>
      <c r="D318" s="76"/>
      <c r="E318" s="76"/>
      <c r="F318" s="76"/>
      <c r="G318" s="76"/>
      <c r="H318" s="76"/>
      <c r="I318" s="76"/>
      <c r="J318" s="76"/>
    </row>
    <row r="319" spans="1:10">
      <c r="A319" s="76"/>
      <c r="B319" s="76"/>
      <c r="C319" s="76"/>
      <c r="D319" s="76"/>
      <c r="E319" s="76"/>
      <c r="F319" s="76"/>
      <c r="G319" s="76"/>
      <c r="H319" s="76"/>
      <c r="I319" s="76"/>
      <c r="J319" s="76"/>
    </row>
    <row r="320" spans="1:10">
      <c r="A320" s="76"/>
      <c r="B320" s="76"/>
      <c r="C320" s="76"/>
      <c r="D320" s="76"/>
      <c r="E320" s="76"/>
      <c r="F320" s="76"/>
      <c r="G320" s="76"/>
      <c r="H320" s="76"/>
      <c r="I320" s="76"/>
      <c r="J320" s="76"/>
    </row>
    <row r="321" spans="1:10">
      <c r="A321" s="76"/>
      <c r="B321" s="76"/>
      <c r="C321" s="76"/>
      <c r="D321" s="76"/>
      <c r="E321" s="76"/>
      <c r="F321" s="76"/>
      <c r="G321" s="76"/>
      <c r="H321" s="76"/>
      <c r="I321" s="76"/>
      <c r="J321" s="76"/>
    </row>
    <row r="322" spans="1:10">
      <c r="A322" s="76"/>
      <c r="B322" s="76"/>
      <c r="C322" s="76"/>
      <c r="D322" s="76"/>
      <c r="E322" s="76"/>
      <c r="F322" s="76"/>
      <c r="G322" s="76"/>
      <c r="H322" s="76"/>
      <c r="I322" s="76"/>
      <c r="J322" s="76"/>
    </row>
    <row r="323" spans="1:10">
      <c r="A323" s="76"/>
      <c r="B323" s="76"/>
      <c r="C323" s="76"/>
      <c r="D323" s="76"/>
      <c r="E323" s="76"/>
      <c r="F323" s="76"/>
      <c r="G323" s="76"/>
      <c r="H323" s="76"/>
      <c r="I323" s="76"/>
      <c r="J323" s="76"/>
    </row>
    <row r="324" spans="1:10">
      <c r="A324" s="76"/>
      <c r="B324" s="76"/>
      <c r="C324" s="76"/>
      <c r="D324" s="76"/>
      <c r="E324" s="76"/>
      <c r="F324" s="76"/>
      <c r="G324" s="76"/>
      <c r="H324" s="76"/>
      <c r="I324" s="76"/>
      <c r="J324" s="76"/>
    </row>
    <row r="325" spans="1:10">
      <c r="A325" s="76"/>
      <c r="B325" s="76"/>
      <c r="C325" s="76"/>
      <c r="D325" s="76"/>
      <c r="E325" s="76"/>
      <c r="F325" s="76"/>
      <c r="G325" s="76"/>
      <c r="H325" s="76"/>
      <c r="I325" s="76"/>
      <c r="J325" s="76"/>
    </row>
    <row r="326" spans="1:10">
      <c r="A326" s="76"/>
      <c r="B326" s="76"/>
      <c r="C326" s="76"/>
      <c r="D326" s="76"/>
      <c r="E326" s="76"/>
      <c r="F326" s="76"/>
      <c r="G326" s="76"/>
      <c r="H326" s="76"/>
      <c r="I326" s="76"/>
      <c r="J326" s="76"/>
    </row>
    <row r="327" spans="1:10">
      <c r="A327" s="76"/>
      <c r="B327" s="76"/>
      <c r="C327" s="76"/>
      <c r="D327" s="76"/>
      <c r="E327" s="76"/>
      <c r="F327" s="76"/>
      <c r="G327" s="76"/>
      <c r="H327" s="76"/>
      <c r="I327" s="76"/>
      <c r="J327" s="76"/>
    </row>
    <row r="328" spans="1:10">
      <c r="A328" s="76"/>
      <c r="B328" s="76"/>
      <c r="C328" s="76"/>
      <c r="D328" s="76"/>
      <c r="E328" s="76"/>
      <c r="F328" s="76"/>
      <c r="G328" s="76"/>
      <c r="H328" s="76"/>
      <c r="I328" s="76"/>
      <c r="J328" s="76"/>
    </row>
    <row r="329" spans="1:10">
      <c r="A329" s="76"/>
      <c r="B329" s="76"/>
      <c r="C329" s="76"/>
      <c r="D329" s="76"/>
      <c r="E329" s="76"/>
      <c r="F329" s="76"/>
      <c r="G329" s="76"/>
      <c r="H329" s="76"/>
      <c r="I329" s="76"/>
      <c r="J329" s="76"/>
    </row>
    <row r="330" spans="1:10">
      <c r="A330" s="76"/>
      <c r="B330" s="76"/>
      <c r="C330" s="76"/>
      <c r="D330" s="76"/>
      <c r="E330" s="76"/>
      <c r="F330" s="76"/>
      <c r="G330" s="76"/>
      <c r="H330" s="76"/>
      <c r="I330" s="76"/>
      <c r="J330" s="76"/>
    </row>
    <row r="331" spans="1:10">
      <c r="A331" s="76"/>
      <c r="B331" s="76"/>
      <c r="C331" s="76"/>
      <c r="D331" s="76"/>
      <c r="E331" s="76"/>
      <c r="F331" s="76"/>
      <c r="G331" s="76"/>
      <c r="H331" s="76"/>
      <c r="I331" s="76"/>
      <c r="J331" s="76"/>
    </row>
    <row r="332" spans="1:10">
      <c r="A332" s="76"/>
      <c r="B332" s="76"/>
      <c r="C332" s="76"/>
      <c r="D332" s="76"/>
      <c r="E332" s="76"/>
      <c r="F332" s="76"/>
      <c r="G332" s="76"/>
      <c r="H332" s="76"/>
      <c r="I332" s="76"/>
      <c r="J332" s="76"/>
    </row>
    <row r="333" spans="1:10">
      <c r="A333" s="76"/>
      <c r="B333" s="76"/>
      <c r="C333" s="76"/>
      <c r="D333" s="76"/>
      <c r="E333" s="76"/>
      <c r="F333" s="76"/>
      <c r="G333" s="76"/>
      <c r="H333" s="76"/>
      <c r="I333" s="76"/>
      <c r="J333" s="76"/>
    </row>
    <row r="334" spans="1:10">
      <c r="A334" s="76"/>
      <c r="B334" s="76"/>
      <c r="C334" s="76"/>
      <c r="D334" s="76"/>
      <c r="E334" s="76"/>
      <c r="F334" s="76"/>
      <c r="G334" s="76"/>
      <c r="H334" s="76"/>
      <c r="I334" s="76"/>
      <c r="J334" s="76"/>
    </row>
    <row r="335" spans="1:10">
      <c r="A335" s="76"/>
      <c r="B335" s="76"/>
      <c r="C335" s="76"/>
      <c r="D335" s="76"/>
      <c r="E335" s="76"/>
      <c r="F335" s="76"/>
      <c r="G335" s="76"/>
      <c r="H335" s="76"/>
      <c r="I335" s="76"/>
      <c r="J335" s="76"/>
    </row>
    <row r="336" spans="1:10">
      <c r="A336" s="76"/>
      <c r="B336" s="76"/>
      <c r="C336" s="76"/>
      <c r="D336" s="76"/>
      <c r="E336" s="76"/>
      <c r="F336" s="76"/>
      <c r="G336" s="76"/>
      <c r="H336" s="76"/>
      <c r="I336" s="76"/>
      <c r="J336" s="76"/>
    </row>
    <row r="337" spans="1:10">
      <c r="A337" s="76"/>
      <c r="B337" s="76"/>
      <c r="C337" s="76"/>
      <c r="D337" s="76"/>
      <c r="E337" s="76"/>
      <c r="F337" s="76"/>
      <c r="G337" s="76"/>
      <c r="H337" s="76"/>
      <c r="I337" s="76"/>
      <c r="J337" s="76"/>
    </row>
    <row r="338" spans="1:10">
      <c r="A338" s="76"/>
      <c r="B338" s="76"/>
      <c r="C338" s="76"/>
      <c r="D338" s="76"/>
      <c r="E338" s="76"/>
      <c r="F338" s="76"/>
      <c r="G338" s="76"/>
      <c r="H338" s="76"/>
      <c r="I338" s="76"/>
      <c r="J338" s="76"/>
    </row>
    <row r="339" spans="1:10">
      <c r="A339" s="76"/>
      <c r="B339" s="76"/>
      <c r="C339" s="76"/>
      <c r="D339" s="76"/>
      <c r="E339" s="76"/>
      <c r="F339" s="76"/>
      <c r="G339" s="76"/>
      <c r="H339" s="76"/>
      <c r="I339" s="76"/>
      <c r="J339" s="76"/>
    </row>
    <row r="340" spans="1:10">
      <c r="A340" s="76"/>
      <c r="B340" s="76"/>
      <c r="C340" s="76"/>
      <c r="D340" s="76"/>
      <c r="E340" s="76"/>
      <c r="F340" s="76"/>
      <c r="G340" s="76"/>
      <c r="H340" s="76"/>
      <c r="I340" s="76"/>
      <c r="J340" s="76"/>
    </row>
    <row r="341" spans="1:10">
      <c r="A341" s="76"/>
      <c r="B341" s="76"/>
      <c r="C341" s="76"/>
      <c r="D341" s="76"/>
      <c r="E341" s="76"/>
      <c r="F341" s="76"/>
      <c r="G341" s="76"/>
      <c r="H341" s="76"/>
      <c r="I341" s="76"/>
      <c r="J341" s="76"/>
    </row>
    <row r="342" spans="1:10">
      <c r="A342" s="76"/>
      <c r="B342" s="76"/>
      <c r="C342" s="76"/>
      <c r="D342" s="76"/>
      <c r="E342" s="76"/>
      <c r="F342" s="76"/>
      <c r="G342" s="76"/>
      <c r="H342" s="76"/>
      <c r="I342" s="76"/>
      <c r="J342" s="76"/>
    </row>
    <row r="343" spans="1:10">
      <c r="A343" s="76"/>
      <c r="B343" s="76"/>
      <c r="C343" s="76"/>
      <c r="D343" s="76"/>
      <c r="E343" s="76"/>
      <c r="F343" s="76"/>
      <c r="G343" s="76"/>
      <c r="H343" s="76"/>
      <c r="I343" s="76"/>
      <c r="J343" s="76"/>
    </row>
    <row r="344" spans="1:10">
      <c r="A344" s="76"/>
      <c r="B344" s="76"/>
      <c r="C344" s="76"/>
      <c r="D344" s="76"/>
      <c r="E344" s="76"/>
      <c r="F344" s="76"/>
      <c r="G344" s="76"/>
      <c r="H344" s="76"/>
      <c r="I344" s="76"/>
      <c r="J344" s="76"/>
    </row>
    <row r="345" spans="1:10">
      <c r="A345" s="76"/>
      <c r="B345" s="76"/>
      <c r="C345" s="76"/>
      <c r="D345" s="76"/>
      <c r="E345" s="76"/>
      <c r="F345" s="76"/>
      <c r="G345" s="76"/>
      <c r="H345" s="76"/>
      <c r="I345" s="76"/>
      <c r="J345" s="76"/>
    </row>
    <row r="346" spans="1:10">
      <c r="A346" s="76"/>
      <c r="B346" s="76"/>
      <c r="C346" s="76"/>
      <c r="D346" s="76"/>
      <c r="E346" s="76"/>
      <c r="F346" s="76"/>
      <c r="G346" s="76"/>
      <c r="H346" s="76"/>
      <c r="I346" s="76"/>
      <c r="J346" s="76"/>
    </row>
    <row r="347" spans="1:10">
      <c r="A347" s="76"/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1:10">
      <c r="A348" s="76"/>
      <c r="B348" s="76"/>
      <c r="C348" s="76"/>
      <c r="D348" s="76"/>
      <c r="E348" s="76"/>
      <c r="F348" s="76"/>
      <c r="G348" s="76"/>
      <c r="H348" s="76"/>
      <c r="I348" s="76"/>
      <c r="J348" s="76"/>
    </row>
    <row r="349" spans="1:10">
      <c r="A349" s="76"/>
      <c r="B349" s="76"/>
      <c r="C349" s="76"/>
      <c r="D349" s="76"/>
      <c r="E349" s="76"/>
      <c r="F349" s="76"/>
      <c r="G349" s="76"/>
      <c r="H349" s="76"/>
      <c r="I349" s="76"/>
      <c r="J349" s="76"/>
    </row>
    <row r="350" spans="1:10">
      <c r="A350" s="76"/>
      <c r="B350" s="76"/>
      <c r="C350" s="76"/>
      <c r="D350" s="76"/>
      <c r="E350" s="76"/>
      <c r="F350" s="76"/>
      <c r="G350" s="76"/>
      <c r="H350" s="76"/>
      <c r="I350" s="76"/>
      <c r="J350" s="76"/>
    </row>
    <row r="351" spans="1:10">
      <c r="A351" s="76"/>
      <c r="B351" s="76"/>
      <c r="C351" s="76"/>
      <c r="D351" s="76"/>
      <c r="E351" s="76"/>
      <c r="F351" s="76"/>
      <c r="G351" s="76"/>
      <c r="H351" s="76"/>
      <c r="I351" s="76"/>
      <c r="J351" s="76"/>
    </row>
    <row r="352" spans="1:10">
      <c r="A352" s="76"/>
      <c r="B352" s="76"/>
      <c r="C352" s="76"/>
      <c r="D352" s="76"/>
      <c r="E352" s="76"/>
      <c r="F352" s="76"/>
      <c r="G352" s="76"/>
      <c r="H352" s="76"/>
      <c r="I352" s="76"/>
      <c r="J352" s="76"/>
    </row>
    <row r="353" spans="1:10">
      <c r="A353" s="76"/>
      <c r="B353" s="76"/>
      <c r="C353" s="76"/>
      <c r="D353" s="76"/>
      <c r="E353" s="76"/>
      <c r="F353" s="76"/>
      <c r="G353" s="76"/>
      <c r="H353" s="76"/>
      <c r="I353" s="76"/>
      <c r="J353" s="76"/>
    </row>
    <row r="354" spans="1:10">
      <c r="A354" s="76"/>
      <c r="B354" s="76"/>
      <c r="C354" s="76"/>
      <c r="D354" s="76"/>
      <c r="E354" s="76"/>
      <c r="F354" s="76"/>
      <c r="G354" s="76"/>
      <c r="H354" s="76"/>
      <c r="I354" s="76"/>
      <c r="J354" s="76"/>
    </row>
    <row r="355" spans="1:10">
      <c r="A355" s="76"/>
      <c r="B355" s="76"/>
      <c r="C355" s="76"/>
      <c r="D355" s="76"/>
      <c r="E355" s="76"/>
      <c r="F355" s="76"/>
      <c r="G355" s="76"/>
      <c r="H355" s="76"/>
      <c r="I355" s="76"/>
      <c r="J355" s="76"/>
    </row>
    <row r="356" spans="1:10">
      <c r="A356" s="76"/>
      <c r="B356" s="76"/>
      <c r="C356" s="76"/>
      <c r="D356" s="76"/>
      <c r="E356" s="76"/>
      <c r="F356" s="76"/>
      <c r="G356" s="76"/>
      <c r="H356" s="76"/>
      <c r="I356" s="76"/>
      <c r="J356" s="76"/>
    </row>
    <row r="357" spans="1:10">
      <c r="A357" s="76"/>
      <c r="B357" s="76"/>
      <c r="C357" s="76"/>
      <c r="D357" s="76"/>
      <c r="E357" s="76"/>
      <c r="F357" s="76"/>
      <c r="G357" s="76"/>
      <c r="H357" s="76"/>
      <c r="I357" s="76"/>
      <c r="J357" s="76"/>
    </row>
    <row r="358" spans="1:10">
      <c r="A358" s="76"/>
      <c r="B358" s="76"/>
      <c r="C358" s="76"/>
      <c r="D358" s="76"/>
      <c r="E358" s="76"/>
      <c r="F358" s="76"/>
      <c r="G358" s="76"/>
      <c r="H358" s="76"/>
      <c r="I358" s="76"/>
      <c r="J358" s="76"/>
    </row>
    <row r="359" spans="1:10">
      <c r="A359" s="76"/>
      <c r="B359" s="76"/>
      <c r="C359" s="76"/>
      <c r="D359" s="76"/>
      <c r="E359" s="76"/>
      <c r="F359" s="76"/>
      <c r="G359" s="76"/>
      <c r="H359" s="76"/>
      <c r="I359" s="76"/>
      <c r="J359" s="76"/>
    </row>
    <row r="360" spans="1:10">
      <c r="A360" s="76"/>
      <c r="B360" s="76"/>
      <c r="C360" s="76"/>
      <c r="D360" s="76"/>
      <c r="E360" s="76"/>
      <c r="F360" s="76"/>
      <c r="G360" s="76"/>
      <c r="H360" s="76"/>
      <c r="I360" s="76"/>
      <c r="J360" s="76"/>
    </row>
    <row r="361" spans="1:10">
      <c r="A361" s="76"/>
      <c r="B361" s="76"/>
      <c r="C361" s="76"/>
      <c r="D361" s="76"/>
      <c r="E361" s="76"/>
      <c r="F361" s="76"/>
      <c r="G361" s="76"/>
      <c r="H361" s="76"/>
      <c r="I361" s="76"/>
      <c r="J361" s="76"/>
    </row>
    <row r="362" spans="1:10">
      <c r="A362" s="76"/>
      <c r="B362" s="76"/>
      <c r="C362" s="76"/>
      <c r="D362" s="76"/>
      <c r="E362" s="76"/>
      <c r="F362" s="76"/>
      <c r="G362" s="76"/>
      <c r="H362" s="76"/>
      <c r="I362" s="76"/>
      <c r="J362" s="76"/>
    </row>
    <row r="363" spans="1:10">
      <c r="A363" s="76"/>
      <c r="B363" s="76"/>
      <c r="C363" s="76"/>
      <c r="D363" s="76"/>
      <c r="E363" s="76"/>
      <c r="F363" s="76"/>
      <c r="G363" s="76"/>
      <c r="H363" s="76"/>
      <c r="I363" s="76"/>
      <c r="J363" s="76"/>
    </row>
    <row r="364" spans="1:10">
      <c r="A364" s="76"/>
      <c r="B364" s="76"/>
      <c r="C364" s="76"/>
      <c r="D364" s="76"/>
      <c r="E364" s="76"/>
      <c r="F364" s="76"/>
      <c r="G364" s="76"/>
      <c r="H364" s="76"/>
      <c r="I364" s="76"/>
      <c r="J364" s="76"/>
    </row>
    <row r="365" spans="1:10">
      <c r="A365" s="76"/>
      <c r="B365" s="76"/>
      <c r="C365" s="76"/>
      <c r="D365" s="76"/>
      <c r="E365" s="76"/>
      <c r="F365" s="76"/>
      <c r="G365" s="76"/>
      <c r="H365" s="76"/>
      <c r="I365" s="76"/>
      <c r="J365" s="76"/>
    </row>
    <row r="366" spans="1:10">
      <c r="A366" s="76"/>
      <c r="B366" s="76"/>
      <c r="C366" s="76"/>
      <c r="D366" s="76"/>
      <c r="E366" s="76"/>
      <c r="F366" s="76"/>
      <c r="G366" s="76"/>
      <c r="H366" s="76"/>
      <c r="I366" s="76"/>
      <c r="J366" s="76"/>
    </row>
    <row r="367" spans="1:10">
      <c r="A367" s="76"/>
      <c r="B367" s="76"/>
      <c r="C367" s="76"/>
      <c r="D367" s="76"/>
      <c r="E367" s="76"/>
      <c r="F367" s="76"/>
      <c r="G367" s="76"/>
      <c r="H367" s="76"/>
      <c r="I367" s="76"/>
      <c r="J367" s="76"/>
    </row>
    <row r="368" spans="1:10">
      <c r="A368" s="76"/>
      <c r="B368" s="76"/>
      <c r="C368" s="76"/>
      <c r="D368" s="76"/>
      <c r="E368" s="76"/>
      <c r="F368" s="76"/>
      <c r="G368" s="76"/>
      <c r="H368" s="76"/>
      <c r="I368" s="76"/>
      <c r="J368" s="76"/>
    </row>
    <row r="369" spans="1:10">
      <c r="A369" s="76"/>
      <c r="B369" s="76"/>
      <c r="C369" s="76"/>
      <c r="D369" s="76"/>
      <c r="E369" s="76"/>
      <c r="F369" s="76"/>
      <c r="G369" s="76"/>
      <c r="H369" s="76"/>
      <c r="I369" s="76"/>
      <c r="J369" s="76"/>
    </row>
    <row r="370" spans="1:10">
      <c r="A370" s="76"/>
      <c r="B370" s="76"/>
      <c r="C370" s="76"/>
      <c r="D370" s="76"/>
      <c r="E370" s="76"/>
      <c r="F370" s="76"/>
      <c r="G370" s="76"/>
      <c r="H370" s="76"/>
      <c r="I370" s="76"/>
      <c r="J370" s="76"/>
    </row>
    <row r="371" spans="1:10">
      <c r="A371" s="76"/>
      <c r="B371" s="76"/>
      <c r="C371" s="76"/>
      <c r="D371" s="76"/>
      <c r="E371" s="76"/>
      <c r="F371" s="76"/>
      <c r="G371" s="76"/>
      <c r="H371" s="76"/>
      <c r="I371" s="76"/>
      <c r="J371" s="76"/>
    </row>
    <row r="372" spans="1:10">
      <c r="A372" s="76"/>
      <c r="B372" s="76"/>
      <c r="C372" s="76"/>
      <c r="D372" s="76"/>
      <c r="E372" s="76"/>
      <c r="F372" s="76"/>
      <c r="G372" s="76"/>
      <c r="H372" s="76"/>
      <c r="I372" s="76"/>
      <c r="J372" s="76"/>
    </row>
    <row r="373" spans="1:10">
      <c r="A373" s="76"/>
      <c r="B373" s="76"/>
      <c r="C373" s="76"/>
      <c r="D373" s="76"/>
      <c r="E373" s="76"/>
      <c r="F373" s="76"/>
      <c r="G373" s="76"/>
      <c r="H373" s="76"/>
      <c r="I373" s="76"/>
      <c r="J373" s="76"/>
    </row>
    <row r="374" spans="1:10">
      <c r="A374" s="76"/>
      <c r="B374" s="76"/>
      <c r="C374" s="76"/>
      <c r="D374" s="76"/>
      <c r="E374" s="76"/>
      <c r="F374" s="76"/>
      <c r="G374" s="76"/>
      <c r="H374" s="76"/>
      <c r="I374" s="76"/>
      <c r="J374" s="76"/>
    </row>
    <row r="375" spans="1:10">
      <c r="A375" s="76"/>
      <c r="B375" s="76"/>
      <c r="C375" s="76"/>
      <c r="D375" s="76"/>
      <c r="E375" s="76"/>
      <c r="F375" s="76"/>
      <c r="G375" s="76"/>
      <c r="H375" s="76"/>
      <c r="I375" s="76"/>
      <c r="J375" s="76"/>
    </row>
    <row r="376" spans="1:10">
      <c r="A376" s="76"/>
      <c r="B376" s="76"/>
      <c r="C376" s="76"/>
      <c r="D376" s="76"/>
      <c r="E376" s="76"/>
      <c r="F376" s="76"/>
      <c r="G376" s="76"/>
      <c r="H376" s="76"/>
      <c r="I376" s="76"/>
      <c r="J376" s="76"/>
    </row>
    <row r="377" spans="1:10">
      <c r="A377" s="76"/>
      <c r="B377" s="76"/>
      <c r="C377" s="76"/>
      <c r="D377" s="76"/>
      <c r="E377" s="76"/>
      <c r="F377" s="76"/>
      <c r="G377" s="76"/>
      <c r="H377" s="76"/>
      <c r="I377" s="76"/>
      <c r="J377" s="76"/>
    </row>
    <row r="378" spans="1:10">
      <c r="A378" s="76"/>
      <c r="B378" s="76"/>
      <c r="C378" s="76"/>
      <c r="D378" s="76"/>
      <c r="E378" s="76"/>
      <c r="F378" s="76"/>
      <c r="G378" s="76"/>
      <c r="H378" s="76"/>
      <c r="I378" s="76"/>
      <c r="J378" s="76"/>
    </row>
    <row r="379" spans="1:10">
      <c r="A379" s="76"/>
      <c r="B379" s="76"/>
      <c r="C379" s="76"/>
      <c r="D379" s="76"/>
      <c r="E379" s="76"/>
      <c r="F379" s="76"/>
      <c r="G379" s="76"/>
      <c r="H379" s="76"/>
      <c r="I379" s="76"/>
      <c r="J379" s="76"/>
    </row>
    <row r="380" spans="1:10">
      <c r="A380" s="76"/>
      <c r="B380" s="76"/>
      <c r="C380" s="76"/>
      <c r="D380" s="76"/>
      <c r="E380" s="76"/>
      <c r="F380" s="76"/>
      <c r="G380" s="76"/>
      <c r="H380" s="76"/>
      <c r="I380" s="76"/>
      <c r="J380" s="76"/>
    </row>
    <row r="381" spans="1:10">
      <c r="A381" s="76"/>
      <c r="B381" s="76"/>
      <c r="C381" s="76"/>
      <c r="D381" s="76"/>
      <c r="E381" s="76"/>
      <c r="F381" s="76"/>
      <c r="G381" s="76"/>
      <c r="H381" s="76"/>
      <c r="I381" s="76"/>
      <c r="J381" s="76"/>
    </row>
    <row r="382" spans="1:10">
      <c r="A382" s="76"/>
      <c r="B382" s="76"/>
      <c r="C382" s="76"/>
      <c r="D382" s="76"/>
      <c r="E382" s="76"/>
      <c r="F382" s="76"/>
      <c r="G382" s="76"/>
      <c r="H382" s="76"/>
      <c r="I382" s="76"/>
      <c r="J382" s="76"/>
    </row>
    <row r="383" spans="1:10">
      <c r="A383" s="76"/>
      <c r="B383" s="76"/>
      <c r="C383" s="76"/>
      <c r="D383" s="76"/>
      <c r="E383" s="76"/>
      <c r="F383" s="76"/>
      <c r="G383" s="76"/>
      <c r="H383" s="76"/>
      <c r="I383" s="76"/>
      <c r="J383" s="76"/>
    </row>
    <row r="384" spans="1:10">
      <c r="A384" s="76"/>
      <c r="B384" s="76"/>
      <c r="C384" s="76"/>
      <c r="D384" s="76"/>
      <c r="E384" s="76"/>
      <c r="F384" s="76"/>
      <c r="G384" s="76"/>
      <c r="H384" s="76"/>
      <c r="I384" s="76"/>
      <c r="J384" s="76"/>
    </row>
    <row r="385" spans="1:10">
      <c r="A385" s="76"/>
      <c r="B385" s="76"/>
      <c r="C385" s="76"/>
      <c r="D385" s="76"/>
      <c r="E385" s="76"/>
      <c r="F385" s="76"/>
      <c r="G385" s="76"/>
      <c r="H385" s="76"/>
      <c r="I385" s="76"/>
      <c r="J385" s="76"/>
    </row>
    <row r="386" spans="1:10">
      <c r="A386" s="76"/>
      <c r="B386" s="76"/>
      <c r="C386" s="76"/>
      <c r="D386" s="76"/>
      <c r="E386" s="76"/>
      <c r="F386" s="76"/>
      <c r="G386" s="76"/>
      <c r="H386" s="76"/>
      <c r="I386" s="76"/>
      <c r="J386" s="76"/>
    </row>
    <row r="387" spans="1:10">
      <c r="A387" s="76"/>
      <c r="B387" s="76"/>
      <c r="C387" s="76"/>
      <c r="D387" s="76"/>
      <c r="E387" s="76"/>
      <c r="F387" s="76"/>
      <c r="G387" s="76"/>
      <c r="H387" s="76"/>
      <c r="I387" s="76"/>
      <c r="J387" s="76"/>
    </row>
    <row r="388" spans="1:10">
      <c r="A388" s="76"/>
      <c r="B388" s="76"/>
      <c r="C388" s="76"/>
      <c r="D388" s="76"/>
      <c r="E388" s="76"/>
      <c r="F388" s="76"/>
      <c r="G388" s="76"/>
      <c r="H388" s="76"/>
      <c r="I388" s="76"/>
      <c r="J388" s="76"/>
    </row>
    <row r="389" spans="1:10">
      <c r="A389" s="76"/>
      <c r="B389" s="76"/>
      <c r="C389" s="76"/>
      <c r="D389" s="76"/>
      <c r="E389" s="76"/>
      <c r="F389" s="76"/>
      <c r="G389" s="76"/>
      <c r="H389" s="76"/>
      <c r="I389" s="76"/>
      <c r="J389" s="76"/>
    </row>
    <row r="390" spans="1:10">
      <c r="A390" s="76"/>
      <c r="B390" s="76"/>
      <c r="C390" s="76"/>
      <c r="D390" s="76"/>
      <c r="E390" s="76"/>
      <c r="F390" s="76"/>
      <c r="G390" s="76"/>
      <c r="H390" s="76"/>
      <c r="I390" s="76"/>
      <c r="J390" s="76"/>
    </row>
    <row r="391" spans="1:10">
      <c r="A391" s="76"/>
      <c r="B391" s="76"/>
      <c r="C391" s="76"/>
      <c r="D391" s="76"/>
      <c r="E391" s="76"/>
      <c r="F391" s="76"/>
      <c r="G391" s="76"/>
      <c r="H391" s="76"/>
      <c r="I391" s="76"/>
      <c r="J391" s="76"/>
    </row>
    <row r="392" spans="1:10">
      <c r="A392" s="76"/>
      <c r="B392" s="76"/>
      <c r="C392" s="76"/>
      <c r="D392" s="76"/>
      <c r="E392" s="76"/>
      <c r="F392" s="76"/>
      <c r="G392" s="76"/>
      <c r="H392" s="76"/>
      <c r="I392" s="76"/>
      <c r="J392" s="76"/>
    </row>
    <row r="393" spans="1:10">
      <c r="A393" s="76"/>
      <c r="B393" s="76"/>
      <c r="C393" s="76"/>
      <c r="D393" s="76"/>
      <c r="E393" s="76"/>
      <c r="F393" s="76"/>
      <c r="G393" s="76"/>
      <c r="H393" s="76"/>
      <c r="I393" s="76"/>
      <c r="J393" s="76"/>
    </row>
    <row r="394" spans="1:10">
      <c r="A394" s="76"/>
      <c r="B394" s="76"/>
      <c r="C394" s="76"/>
      <c r="D394" s="76"/>
      <c r="E394" s="76"/>
      <c r="F394" s="76"/>
      <c r="G394" s="76"/>
      <c r="H394" s="76"/>
      <c r="I394" s="76"/>
      <c r="J394" s="76"/>
    </row>
    <row r="395" spans="1:10">
      <c r="A395" s="76"/>
      <c r="B395" s="76"/>
      <c r="C395" s="76"/>
      <c r="D395" s="76"/>
      <c r="E395" s="76"/>
      <c r="F395" s="76"/>
      <c r="G395" s="76"/>
      <c r="H395" s="76"/>
      <c r="I395" s="76"/>
      <c r="J395" s="76"/>
    </row>
    <row r="396" spans="1:10">
      <c r="A396" s="76"/>
      <c r="B396" s="76"/>
      <c r="C396" s="76"/>
      <c r="D396" s="76"/>
      <c r="E396" s="76"/>
      <c r="F396" s="76"/>
      <c r="G396" s="76"/>
      <c r="H396" s="76"/>
      <c r="I396" s="76"/>
      <c r="J396" s="76"/>
    </row>
    <row r="397" spans="1:10">
      <c r="A397" s="76"/>
      <c r="B397" s="76"/>
      <c r="C397" s="76"/>
      <c r="D397" s="76"/>
      <c r="E397" s="76"/>
      <c r="F397" s="76"/>
      <c r="G397" s="76"/>
      <c r="H397" s="76"/>
      <c r="I397" s="76"/>
      <c r="J397" s="76"/>
    </row>
    <row r="398" spans="1:10">
      <c r="A398" s="76"/>
      <c r="B398" s="76"/>
      <c r="C398" s="76"/>
      <c r="D398" s="76"/>
      <c r="E398" s="76"/>
      <c r="F398" s="76"/>
      <c r="G398" s="76"/>
      <c r="H398" s="76"/>
      <c r="I398" s="76"/>
      <c r="J398" s="76"/>
    </row>
    <row r="399" spans="1:10">
      <c r="A399" s="76"/>
      <c r="B399" s="76"/>
      <c r="C399" s="76"/>
      <c r="D399" s="76"/>
      <c r="E399" s="76"/>
      <c r="F399" s="76"/>
      <c r="G399" s="76"/>
      <c r="H399" s="76"/>
      <c r="I399" s="76"/>
      <c r="J399" s="76"/>
    </row>
    <row r="400" spans="1:10">
      <c r="A400" s="76"/>
      <c r="B400" s="76"/>
      <c r="C400" s="76"/>
      <c r="D400" s="76"/>
      <c r="E400" s="76"/>
      <c r="F400" s="76"/>
      <c r="G400" s="76"/>
      <c r="H400" s="76"/>
      <c r="I400" s="76"/>
      <c r="J400" s="76"/>
    </row>
    <row r="401" spans="1:10">
      <c r="A401" s="76"/>
      <c r="B401" s="76"/>
      <c r="C401" s="76"/>
      <c r="D401" s="76"/>
      <c r="E401" s="76"/>
      <c r="F401" s="76"/>
      <c r="G401" s="76"/>
      <c r="H401" s="76"/>
      <c r="I401" s="76"/>
      <c r="J401" s="76"/>
    </row>
    <row r="402" spans="1:10">
      <c r="A402" s="76"/>
      <c r="B402" s="76"/>
      <c r="C402" s="76"/>
      <c r="D402" s="76"/>
      <c r="E402" s="76"/>
      <c r="F402" s="76"/>
      <c r="G402" s="76"/>
      <c r="H402" s="76"/>
      <c r="I402" s="76"/>
      <c r="J402" s="76"/>
    </row>
    <row r="403" spans="1:10">
      <c r="A403" s="76"/>
      <c r="B403" s="76"/>
      <c r="C403" s="76"/>
      <c r="D403" s="76"/>
      <c r="E403" s="76"/>
      <c r="F403" s="76"/>
      <c r="G403" s="76"/>
      <c r="H403" s="76"/>
      <c r="I403" s="76"/>
      <c r="J403" s="76"/>
    </row>
    <row r="404" spans="1:10">
      <c r="A404" s="76"/>
      <c r="B404" s="76"/>
      <c r="C404" s="76"/>
      <c r="D404" s="76"/>
      <c r="E404" s="76"/>
      <c r="F404" s="76"/>
      <c r="G404" s="76"/>
      <c r="H404" s="76"/>
      <c r="I404" s="76"/>
      <c r="J404" s="76"/>
    </row>
    <row r="405" spans="1:10">
      <c r="A405" s="76"/>
      <c r="B405" s="76"/>
      <c r="C405" s="76"/>
      <c r="D405" s="76"/>
      <c r="E405" s="76"/>
      <c r="F405" s="76"/>
      <c r="G405" s="76"/>
      <c r="H405" s="76"/>
      <c r="I405" s="76"/>
      <c r="J405" s="76"/>
    </row>
    <row r="406" spans="1:10">
      <c r="A406" s="76"/>
      <c r="B406" s="76"/>
      <c r="C406" s="76"/>
      <c r="D406" s="76"/>
      <c r="E406" s="76"/>
      <c r="F406" s="76"/>
      <c r="G406" s="76"/>
      <c r="H406" s="76"/>
      <c r="I406" s="76"/>
      <c r="J406" s="76"/>
    </row>
    <row r="407" spans="1:10">
      <c r="A407" s="76"/>
      <c r="B407" s="76"/>
      <c r="C407" s="76"/>
      <c r="D407" s="76"/>
      <c r="E407" s="76"/>
      <c r="F407" s="76"/>
      <c r="G407" s="76"/>
      <c r="H407" s="76"/>
      <c r="I407" s="76"/>
      <c r="J407" s="76"/>
    </row>
    <row r="408" spans="1:10">
      <c r="A408" s="76"/>
      <c r="B408" s="76"/>
      <c r="C408" s="76"/>
      <c r="D408" s="76"/>
      <c r="E408" s="76"/>
      <c r="F408" s="76"/>
      <c r="G408" s="76"/>
      <c r="H408" s="76"/>
      <c r="I408" s="76"/>
      <c r="J408" s="76"/>
    </row>
    <row r="409" spans="1:10">
      <c r="A409" s="76"/>
      <c r="B409" s="76"/>
      <c r="C409" s="76"/>
      <c r="D409" s="76"/>
      <c r="E409" s="76"/>
      <c r="F409" s="76"/>
      <c r="G409" s="76"/>
      <c r="H409" s="76"/>
      <c r="I409" s="76"/>
      <c r="J409" s="76"/>
    </row>
    <row r="410" spans="1:10">
      <c r="A410" s="76"/>
      <c r="B410" s="76"/>
      <c r="C410" s="76"/>
      <c r="D410" s="76"/>
      <c r="E410" s="76"/>
      <c r="F410" s="76"/>
      <c r="G410" s="76"/>
      <c r="H410" s="76"/>
      <c r="I410" s="76"/>
      <c r="J410" s="76"/>
    </row>
    <row r="411" spans="1:10">
      <c r="A411" s="76"/>
      <c r="B411" s="76"/>
      <c r="C411" s="76"/>
      <c r="D411" s="76"/>
      <c r="E411" s="76"/>
      <c r="F411" s="76"/>
      <c r="G411" s="76"/>
      <c r="H411" s="76"/>
      <c r="I411" s="76"/>
      <c r="J411" s="76"/>
    </row>
    <row r="412" spans="1:10">
      <c r="A412" s="76"/>
      <c r="B412" s="76"/>
      <c r="C412" s="76"/>
      <c r="D412" s="76"/>
      <c r="E412" s="76"/>
      <c r="F412" s="76"/>
      <c r="G412" s="76"/>
      <c r="H412" s="76"/>
      <c r="I412" s="76"/>
      <c r="J412" s="76"/>
    </row>
    <row r="413" spans="1:10">
      <c r="A413" s="76"/>
      <c r="B413" s="76"/>
      <c r="C413" s="76"/>
      <c r="D413" s="76"/>
      <c r="E413" s="76"/>
      <c r="F413" s="76"/>
      <c r="G413" s="76"/>
      <c r="H413" s="76"/>
      <c r="I413" s="76"/>
      <c r="J413" s="76"/>
    </row>
    <row r="414" spans="1:10">
      <c r="A414" s="76"/>
      <c r="B414" s="76"/>
      <c r="C414" s="76"/>
      <c r="D414" s="76"/>
      <c r="E414" s="76"/>
      <c r="F414" s="76"/>
      <c r="G414" s="76"/>
      <c r="H414" s="76"/>
      <c r="I414" s="76"/>
      <c r="J414" s="76"/>
    </row>
    <row r="415" spans="1:10">
      <c r="A415" s="76"/>
      <c r="B415" s="76"/>
      <c r="C415" s="76"/>
      <c r="D415" s="76"/>
      <c r="E415" s="76"/>
      <c r="F415" s="76"/>
      <c r="G415" s="76"/>
      <c r="H415" s="76"/>
      <c r="I415" s="76"/>
      <c r="J415" s="76"/>
    </row>
    <row r="416" spans="1:10">
      <c r="A416" s="76"/>
      <c r="B416" s="76"/>
      <c r="C416" s="76"/>
      <c r="D416" s="76"/>
      <c r="E416" s="76"/>
      <c r="F416" s="76"/>
      <c r="G416" s="76"/>
      <c r="H416" s="76"/>
      <c r="I416" s="76"/>
      <c r="J416" s="76"/>
    </row>
    <row r="417" spans="1:10">
      <c r="A417" s="76"/>
      <c r="B417" s="76"/>
      <c r="C417" s="76"/>
      <c r="D417" s="76"/>
      <c r="E417" s="76"/>
      <c r="F417" s="76"/>
      <c r="G417" s="76"/>
      <c r="H417" s="76"/>
      <c r="I417" s="76"/>
      <c r="J417" s="76"/>
    </row>
    <row r="418" spans="1:10">
      <c r="A418" s="76"/>
      <c r="B418" s="76"/>
      <c r="C418" s="76"/>
      <c r="D418" s="76"/>
      <c r="E418" s="76"/>
      <c r="F418" s="76"/>
      <c r="G418" s="76"/>
      <c r="H418" s="76"/>
      <c r="I418" s="76"/>
      <c r="J418" s="76"/>
    </row>
    <row r="419" spans="1:10">
      <c r="A419" s="76"/>
      <c r="B419" s="76"/>
      <c r="C419" s="76"/>
      <c r="D419" s="76"/>
      <c r="E419" s="76"/>
      <c r="F419" s="76"/>
      <c r="G419" s="76"/>
      <c r="H419" s="76"/>
      <c r="I419" s="76"/>
      <c r="J419" s="76"/>
    </row>
    <row r="420" spans="1:10">
      <c r="A420" s="76"/>
      <c r="B420" s="76"/>
      <c r="C420" s="76"/>
      <c r="D420" s="76"/>
      <c r="E420" s="76"/>
      <c r="F420" s="76"/>
      <c r="G420" s="76"/>
      <c r="H420" s="76"/>
      <c r="I420" s="76"/>
      <c r="J420" s="76"/>
    </row>
    <row r="421" spans="1:10">
      <c r="A421" s="76"/>
      <c r="B421" s="76"/>
      <c r="C421" s="76"/>
      <c r="D421" s="76"/>
      <c r="E421" s="76"/>
      <c r="F421" s="76"/>
      <c r="G421" s="76"/>
      <c r="H421" s="76"/>
      <c r="I421" s="76"/>
      <c r="J421" s="76"/>
    </row>
    <row r="422" spans="1:10">
      <c r="A422" s="76"/>
      <c r="B422" s="76"/>
      <c r="C422" s="76"/>
      <c r="D422" s="76"/>
      <c r="E422" s="76"/>
      <c r="F422" s="76"/>
      <c r="G422" s="76"/>
      <c r="H422" s="76"/>
      <c r="I422" s="76"/>
      <c r="J422" s="76"/>
    </row>
    <row r="423" spans="1:10">
      <c r="A423" s="76"/>
      <c r="B423" s="76"/>
      <c r="C423" s="76"/>
      <c r="D423" s="76"/>
      <c r="E423" s="76"/>
      <c r="F423" s="76"/>
      <c r="G423" s="76"/>
      <c r="H423" s="76"/>
      <c r="I423" s="76"/>
      <c r="J423" s="76"/>
    </row>
    <row r="424" spans="1:10">
      <c r="A424" s="76"/>
      <c r="B424" s="76"/>
      <c r="C424" s="76"/>
      <c r="D424" s="76"/>
      <c r="E424" s="76"/>
      <c r="F424" s="76"/>
      <c r="G424" s="76"/>
      <c r="H424" s="76"/>
      <c r="I424" s="76"/>
      <c r="J424" s="76"/>
    </row>
    <row r="425" spans="1:10">
      <c r="A425" s="76"/>
      <c r="B425" s="76"/>
      <c r="C425" s="76"/>
      <c r="D425" s="76"/>
      <c r="E425" s="76"/>
      <c r="F425" s="76"/>
      <c r="G425" s="76"/>
      <c r="H425" s="76"/>
      <c r="I425" s="76"/>
      <c r="J425" s="76"/>
    </row>
    <row r="426" spans="1:10">
      <c r="A426" s="76"/>
      <c r="B426" s="76"/>
      <c r="C426" s="76"/>
      <c r="D426" s="76"/>
      <c r="E426" s="76"/>
      <c r="F426" s="76"/>
      <c r="G426" s="76"/>
      <c r="H426" s="76"/>
      <c r="I426" s="76"/>
      <c r="J426" s="76"/>
    </row>
    <row r="427" spans="1:10">
      <c r="A427" s="76"/>
      <c r="B427" s="76"/>
      <c r="C427" s="76"/>
      <c r="D427" s="76"/>
      <c r="E427" s="76"/>
      <c r="F427" s="76"/>
      <c r="G427" s="76"/>
      <c r="H427" s="76"/>
      <c r="I427" s="76"/>
      <c r="J427" s="76"/>
    </row>
    <row r="428" spans="1:10">
      <c r="A428" s="76"/>
      <c r="B428" s="76"/>
      <c r="C428" s="76"/>
      <c r="D428" s="76"/>
      <c r="E428" s="76"/>
      <c r="F428" s="76"/>
      <c r="G428" s="76"/>
      <c r="H428" s="76"/>
      <c r="I428" s="76"/>
      <c r="J428" s="76"/>
    </row>
    <row r="429" spans="1:10">
      <c r="A429" s="76"/>
      <c r="B429" s="76"/>
      <c r="C429" s="76"/>
      <c r="D429" s="76"/>
      <c r="E429" s="76"/>
      <c r="F429" s="76"/>
      <c r="G429" s="76"/>
      <c r="H429" s="76"/>
      <c r="I429" s="76"/>
      <c r="J429" s="76"/>
    </row>
    <row r="430" spans="1:10">
      <c r="A430" s="76"/>
      <c r="B430" s="76"/>
      <c r="C430" s="76"/>
      <c r="D430" s="76"/>
      <c r="E430" s="76"/>
      <c r="F430" s="76"/>
      <c r="G430" s="76"/>
      <c r="H430" s="76"/>
      <c r="I430" s="76"/>
      <c r="J430" s="76"/>
    </row>
    <row r="431" spans="1:10">
      <c r="A431" s="76"/>
      <c r="B431" s="76"/>
      <c r="C431" s="76"/>
      <c r="D431" s="76"/>
      <c r="E431" s="76"/>
      <c r="F431" s="76"/>
      <c r="G431" s="76"/>
      <c r="H431" s="76"/>
      <c r="I431" s="76"/>
      <c r="J431" s="76"/>
    </row>
    <row r="432" spans="1:10">
      <c r="A432" s="76"/>
      <c r="B432" s="76"/>
      <c r="C432" s="76"/>
      <c r="D432" s="76"/>
      <c r="E432" s="76"/>
      <c r="F432" s="76"/>
      <c r="G432" s="76"/>
      <c r="H432" s="76"/>
      <c r="I432" s="76"/>
      <c r="J432" s="76"/>
    </row>
    <row r="433" spans="1:10">
      <c r="A433" s="76"/>
      <c r="B433" s="76"/>
      <c r="C433" s="76"/>
      <c r="D433" s="76"/>
      <c r="E433" s="76"/>
      <c r="F433" s="76"/>
      <c r="G433" s="76"/>
      <c r="H433" s="76"/>
      <c r="I433" s="76"/>
      <c r="J433" s="76"/>
    </row>
    <row r="434" spans="1:10">
      <c r="A434" s="76"/>
      <c r="B434" s="76"/>
      <c r="C434" s="76"/>
      <c r="D434" s="76"/>
      <c r="E434" s="76"/>
      <c r="F434" s="76"/>
      <c r="G434" s="76"/>
      <c r="H434" s="76"/>
      <c r="I434" s="76"/>
      <c r="J434" s="76"/>
    </row>
    <row r="435" spans="1:10">
      <c r="A435" s="76"/>
      <c r="B435" s="76"/>
      <c r="C435" s="76"/>
      <c r="D435" s="76"/>
      <c r="E435" s="76"/>
      <c r="F435" s="76"/>
      <c r="G435" s="76"/>
      <c r="H435" s="76"/>
      <c r="I435" s="76"/>
      <c r="J435" s="76"/>
    </row>
    <row r="436" spans="1:10">
      <c r="A436" s="76"/>
      <c r="B436" s="76"/>
      <c r="C436" s="76"/>
      <c r="D436" s="76"/>
      <c r="E436" s="76"/>
      <c r="F436" s="76"/>
      <c r="G436" s="76"/>
      <c r="H436" s="76"/>
      <c r="I436" s="76"/>
      <c r="J436" s="76"/>
    </row>
    <row r="437" spans="1:10">
      <c r="A437" s="76"/>
      <c r="B437" s="76"/>
      <c r="C437" s="76"/>
      <c r="D437" s="76"/>
      <c r="E437" s="76"/>
      <c r="F437" s="76"/>
      <c r="G437" s="76"/>
      <c r="H437" s="76"/>
      <c r="I437" s="76"/>
      <c r="J437" s="76"/>
    </row>
    <row r="438" spans="1:10">
      <c r="A438" s="76"/>
      <c r="B438" s="76"/>
      <c r="C438" s="76"/>
      <c r="D438" s="76"/>
      <c r="E438" s="76"/>
      <c r="F438" s="76"/>
      <c r="G438" s="76"/>
      <c r="H438" s="76"/>
      <c r="I438" s="76"/>
      <c r="J438" s="76"/>
    </row>
    <row r="439" spans="1:10">
      <c r="A439" s="76"/>
      <c r="B439" s="76"/>
      <c r="C439" s="76"/>
      <c r="D439" s="76"/>
      <c r="E439" s="76"/>
      <c r="F439" s="76"/>
      <c r="G439" s="76"/>
      <c r="H439" s="76"/>
      <c r="I439" s="76"/>
      <c r="J439" s="76"/>
    </row>
    <row r="440" spans="1:10">
      <c r="A440" s="76"/>
      <c r="B440" s="76"/>
      <c r="C440" s="76"/>
      <c r="D440" s="76"/>
      <c r="E440" s="76"/>
      <c r="F440" s="76"/>
      <c r="G440" s="76"/>
      <c r="H440" s="76"/>
      <c r="I440" s="76"/>
      <c r="J440" s="76"/>
    </row>
    <row r="441" spans="1:10">
      <c r="A441" s="76"/>
      <c r="B441" s="76"/>
      <c r="C441" s="76"/>
      <c r="D441" s="76"/>
      <c r="E441" s="76"/>
      <c r="F441" s="76"/>
      <c r="G441" s="76"/>
      <c r="H441" s="76"/>
      <c r="I441" s="76"/>
      <c r="J441" s="76"/>
    </row>
    <row r="442" spans="1:10">
      <c r="A442" s="76"/>
      <c r="B442" s="76"/>
      <c r="C442" s="76"/>
      <c r="D442" s="76"/>
      <c r="E442" s="76"/>
      <c r="F442" s="76"/>
      <c r="G442" s="76"/>
      <c r="H442" s="76"/>
      <c r="I442" s="76"/>
      <c r="J442" s="76"/>
    </row>
    <row r="443" spans="1:10">
      <c r="A443" s="76"/>
      <c r="B443" s="76"/>
      <c r="C443" s="76"/>
      <c r="D443" s="76"/>
      <c r="E443" s="76"/>
      <c r="F443" s="76"/>
      <c r="G443" s="76"/>
      <c r="H443" s="76"/>
      <c r="I443" s="76"/>
      <c r="J443" s="76"/>
    </row>
    <row r="444" spans="1:10">
      <c r="A444" s="76"/>
      <c r="B444" s="76"/>
      <c r="C444" s="76"/>
      <c r="D444" s="76"/>
      <c r="E444" s="76"/>
      <c r="F444" s="76"/>
      <c r="G444" s="76"/>
      <c r="H444" s="76"/>
      <c r="I444" s="76"/>
      <c r="J444" s="76"/>
    </row>
    <row r="445" spans="1:10">
      <c r="A445" s="76"/>
      <c r="B445" s="76"/>
      <c r="C445" s="76"/>
      <c r="D445" s="76"/>
      <c r="E445" s="76"/>
      <c r="F445" s="76"/>
      <c r="G445" s="76"/>
      <c r="H445" s="76"/>
      <c r="I445" s="76"/>
      <c r="J445" s="76"/>
    </row>
    <row r="446" spans="1:10">
      <c r="A446" s="76"/>
      <c r="B446" s="76"/>
      <c r="C446" s="76"/>
      <c r="D446" s="76"/>
      <c r="E446" s="76"/>
      <c r="F446" s="76"/>
      <c r="G446" s="76"/>
      <c r="H446" s="76"/>
      <c r="I446" s="76"/>
      <c r="J446" s="76"/>
    </row>
    <row r="447" spans="1:10">
      <c r="A447" s="76"/>
      <c r="B447" s="76"/>
      <c r="C447" s="76"/>
      <c r="D447" s="76"/>
      <c r="E447" s="76"/>
      <c r="F447" s="76"/>
      <c r="G447" s="76"/>
      <c r="H447" s="76"/>
      <c r="I447" s="76"/>
      <c r="J447" s="76"/>
    </row>
    <row r="448" spans="1:10">
      <c r="A448" s="76"/>
      <c r="B448" s="76"/>
      <c r="C448" s="76"/>
      <c r="D448" s="76"/>
      <c r="E448" s="76"/>
      <c r="F448" s="76"/>
      <c r="G448" s="76"/>
      <c r="H448" s="76"/>
      <c r="I448" s="76"/>
      <c r="J448" s="76"/>
    </row>
    <row r="449" spans="1:10">
      <c r="A449" s="76"/>
      <c r="B449" s="76"/>
      <c r="C449" s="76"/>
      <c r="D449" s="76"/>
      <c r="E449" s="76"/>
      <c r="F449" s="76"/>
      <c r="G449" s="76"/>
      <c r="H449" s="76"/>
      <c r="I449" s="76"/>
      <c r="J449" s="76"/>
    </row>
    <row r="450" spans="1:10">
      <c r="A450" s="76"/>
      <c r="B450" s="76"/>
      <c r="C450" s="76"/>
      <c r="D450" s="76"/>
      <c r="E450" s="76"/>
      <c r="F450" s="76"/>
      <c r="G450" s="76"/>
      <c r="H450" s="76"/>
      <c r="I450" s="76"/>
      <c r="J450" s="76"/>
    </row>
    <row r="451" spans="1:10">
      <c r="A451" s="76"/>
      <c r="B451" s="76"/>
      <c r="C451" s="76"/>
      <c r="D451" s="76"/>
      <c r="E451" s="76"/>
      <c r="F451" s="76"/>
      <c r="G451" s="76"/>
      <c r="H451" s="76"/>
      <c r="I451" s="76"/>
      <c r="J451" s="76"/>
    </row>
    <row r="452" spans="1:10">
      <c r="A452" s="76"/>
      <c r="B452" s="76"/>
      <c r="C452" s="76"/>
      <c r="D452" s="76"/>
      <c r="E452" s="76"/>
      <c r="F452" s="76"/>
      <c r="G452" s="76"/>
      <c r="H452" s="76"/>
      <c r="I452" s="76"/>
      <c r="J452" s="76"/>
    </row>
    <row r="453" spans="1:10">
      <c r="A453" s="76"/>
      <c r="B453" s="76"/>
      <c r="C453" s="76"/>
      <c r="D453" s="76"/>
      <c r="E453" s="76"/>
      <c r="F453" s="76"/>
      <c r="G453" s="76"/>
      <c r="H453" s="76"/>
      <c r="I453" s="76"/>
      <c r="J453" s="76"/>
    </row>
    <row r="454" spans="1:10">
      <c r="A454" s="76"/>
      <c r="B454" s="76"/>
      <c r="C454" s="76"/>
      <c r="D454" s="76"/>
      <c r="E454" s="76"/>
      <c r="F454" s="76"/>
      <c r="G454" s="76"/>
      <c r="H454" s="76"/>
      <c r="I454" s="76"/>
      <c r="J454" s="76"/>
    </row>
    <row r="455" spans="1:10">
      <c r="A455" s="76"/>
      <c r="B455" s="76"/>
      <c r="C455" s="76"/>
      <c r="D455" s="76"/>
      <c r="E455" s="76"/>
      <c r="F455" s="76"/>
      <c r="G455" s="76"/>
      <c r="H455" s="76"/>
      <c r="I455" s="76"/>
      <c r="J455" s="76"/>
    </row>
    <row r="456" spans="1:10">
      <c r="A456" s="76"/>
      <c r="B456" s="76"/>
      <c r="C456" s="76"/>
      <c r="D456" s="76"/>
      <c r="E456" s="76"/>
      <c r="F456" s="76"/>
      <c r="G456" s="76"/>
      <c r="H456" s="76"/>
      <c r="I456" s="76"/>
      <c r="J456" s="76"/>
    </row>
    <row r="457" spans="1:10">
      <c r="A457" s="76"/>
      <c r="B457" s="76"/>
      <c r="C457" s="76"/>
      <c r="D457" s="76"/>
      <c r="E457" s="76"/>
      <c r="F457" s="76"/>
      <c r="G457" s="76"/>
      <c r="H457" s="76"/>
      <c r="I457" s="76"/>
      <c r="J457" s="76"/>
    </row>
    <row r="458" spans="1:10">
      <c r="A458" s="76"/>
      <c r="B458" s="76"/>
      <c r="C458" s="76"/>
      <c r="D458" s="76"/>
      <c r="E458" s="76"/>
      <c r="F458" s="76"/>
      <c r="G458" s="76"/>
      <c r="H458" s="76"/>
      <c r="I458" s="76"/>
      <c r="J458" s="76"/>
    </row>
    <row r="459" spans="1:10">
      <c r="A459" s="76"/>
      <c r="B459" s="76"/>
      <c r="C459" s="76"/>
      <c r="D459" s="76"/>
      <c r="E459" s="76"/>
      <c r="F459" s="76"/>
      <c r="G459" s="76"/>
      <c r="H459" s="76"/>
      <c r="I459" s="76"/>
      <c r="J459" s="76"/>
    </row>
    <row r="460" spans="1:10">
      <c r="A460" s="76"/>
      <c r="B460" s="76"/>
      <c r="C460" s="76"/>
      <c r="D460" s="76"/>
      <c r="E460" s="76"/>
      <c r="F460" s="76"/>
      <c r="G460" s="76"/>
      <c r="H460" s="76"/>
      <c r="I460" s="76"/>
      <c r="J460" s="76"/>
    </row>
    <row r="461" spans="1:10">
      <c r="A461" s="76"/>
      <c r="B461" s="76"/>
      <c r="C461" s="76"/>
      <c r="D461" s="76"/>
      <c r="E461" s="76"/>
      <c r="F461" s="76"/>
      <c r="G461" s="76"/>
      <c r="H461" s="76"/>
      <c r="I461" s="76"/>
      <c r="J461" s="76"/>
    </row>
    <row r="462" spans="1:10">
      <c r="A462" s="76"/>
      <c r="B462" s="76"/>
      <c r="C462" s="76"/>
      <c r="D462" s="76"/>
      <c r="E462" s="76"/>
      <c r="F462" s="76"/>
      <c r="G462" s="76"/>
      <c r="H462" s="76"/>
      <c r="I462" s="76"/>
      <c r="J462" s="76"/>
    </row>
    <row r="463" spans="1:10">
      <c r="A463" s="76"/>
      <c r="B463" s="76"/>
      <c r="C463" s="76"/>
      <c r="D463" s="76"/>
      <c r="E463" s="76"/>
      <c r="F463" s="76"/>
      <c r="G463" s="76"/>
      <c r="H463" s="76"/>
      <c r="I463" s="76"/>
      <c r="J463" s="76"/>
    </row>
    <row r="464" spans="1:10">
      <c r="A464" s="76"/>
      <c r="B464" s="76"/>
      <c r="C464" s="76"/>
      <c r="D464" s="76"/>
      <c r="E464" s="76"/>
      <c r="F464" s="76"/>
      <c r="G464" s="76"/>
      <c r="H464" s="76"/>
      <c r="I464" s="76"/>
      <c r="J464" s="76"/>
    </row>
    <row r="465" spans="1:10">
      <c r="A465" s="76"/>
      <c r="B465" s="76"/>
      <c r="C465" s="76"/>
      <c r="D465" s="76"/>
      <c r="E465" s="76"/>
      <c r="F465" s="76"/>
      <c r="G465" s="76"/>
      <c r="H465" s="76"/>
      <c r="I465" s="76"/>
      <c r="J465" s="76"/>
    </row>
    <row r="466" spans="1:10">
      <c r="A466" s="76"/>
      <c r="B466" s="76"/>
      <c r="C466" s="76"/>
      <c r="D466" s="76"/>
      <c r="E466" s="76"/>
      <c r="F466" s="76"/>
      <c r="G466" s="76"/>
      <c r="H466" s="76"/>
      <c r="I466" s="76"/>
      <c r="J466" s="76"/>
    </row>
    <row r="467" spans="1:10">
      <c r="A467" s="76"/>
      <c r="B467" s="76"/>
      <c r="C467" s="76"/>
      <c r="D467" s="76"/>
      <c r="E467" s="76"/>
      <c r="F467" s="76"/>
      <c r="G467" s="76"/>
      <c r="H467" s="76"/>
      <c r="I467" s="76"/>
      <c r="J467" s="76"/>
    </row>
    <row r="468" spans="1:10">
      <c r="A468" s="76"/>
      <c r="B468" s="76"/>
      <c r="C468" s="76"/>
      <c r="D468" s="76"/>
      <c r="E468" s="76"/>
      <c r="F468" s="76"/>
      <c r="G468" s="76"/>
      <c r="H468" s="76"/>
      <c r="I468" s="76"/>
      <c r="J468" s="76"/>
    </row>
    <row r="469" spans="1:10">
      <c r="A469" s="76"/>
      <c r="B469" s="76"/>
      <c r="C469" s="76"/>
      <c r="D469" s="76"/>
      <c r="E469" s="76"/>
      <c r="F469" s="76"/>
      <c r="G469" s="76"/>
      <c r="H469" s="76"/>
      <c r="I469" s="76"/>
      <c r="J469" s="76"/>
    </row>
    <row r="470" spans="1:10">
      <c r="A470" s="76"/>
      <c r="B470" s="76"/>
      <c r="C470" s="76"/>
      <c r="D470" s="76"/>
      <c r="E470" s="76"/>
      <c r="F470" s="76"/>
      <c r="G470" s="76"/>
      <c r="H470" s="76"/>
      <c r="I470" s="76"/>
      <c r="J470" s="76"/>
    </row>
    <row r="471" spans="1:10">
      <c r="A471" s="76"/>
      <c r="B471" s="76"/>
      <c r="C471" s="76"/>
      <c r="D471" s="76"/>
      <c r="E471" s="76"/>
      <c r="F471" s="76"/>
      <c r="G471" s="76"/>
      <c r="H471" s="76"/>
      <c r="I471" s="76"/>
      <c r="J471" s="76"/>
    </row>
    <row r="472" spans="1:10">
      <c r="A472" s="76"/>
      <c r="B472" s="76"/>
      <c r="C472" s="76"/>
      <c r="D472" s="76"/>
      <c r="E472" s="76"/>
      <c r="F472" s="76"/>
      <c r="G472" s="76"/>
      <c r="H472" s="76"/>
      <c r="I472" s="76"/>
      <c r="J472" s="76"/>
    </row>
    <row r="473" spans="1:10">
      <c r="A473" s="76"/>
      <c r="B473" s="76"/>
      <c r="C473" s="76"/>
      <c r="D473" s="76"/>
      <c r="E473" s="76"/>
      <c r="F473" s="76"/>
      <c r="G473" s="76"/>
      <c r="H473" s="76"/>
      <c r="I473" s="76"/>
      <c r="J473" s="76"/>
    </row>
    <row r="474" spans="1:10">
      <c r="A474" s="76"/>
      <c r="B474" s="76"/>
      <c r="C474" s="76"/>
      <c r="D474" s="76"/>
      <c r="E474" s="76"/>
      <c r="F474" s="76"/>
      <c r="G474" s="76"/>
      <c r="H474" s="76"/>
      <c r="I474" s="76"/>
      <c r="J474" s="76"/>
    </row>
    <row r="475" spans="1:10">
      <c r="A475" s="76"/>
      <c r="B475" s="76"/>
      <c r="C475" s="76"/>
      <c r="D475" s="76"/>
      <c r="E475" s="76"/>
      <c r="F475" s="76"/>
      <c r="G475" s="76"/>
      <c r="H475" s="76"/>
      <c r="I475" s="76"/>
      <c r="J475" s="76"/>
    </row>
    <row r="476" spans="1:10">
      <c r="A476" s="76"/>
      <c r="B476" s="76"/>
      <c r="C476" s="76"/>
      <c r="D476" s="76"/>
      <c r="E476" s="76"/>
      <c r="F476" s="76"/>
      <c r="G476" s="76"/>
      <c r="H476" s="76"/>
      <c r="I476" s="76"/>
      <c r="J476" s="76"/>
    </row>
    <row r="477" spans="1:10">
      <c r="A477" s="76"/>
      <c r="B477" s="76"/>
      <c r="C477" s="76"/>
      <c r="D477" s="76"/>
      <c r="E477" s="76"/>
      <c r="F477" s="76"/>
      <c r="G477" s="76"/>
      <c r="H477" s="76"/>
      <c r="I477" s="76"/>
      <c r="J477" s="76"/>
    </row>
    <row r="478" spans="1:10">
      <c r="A478" s="76"/>
      <c r="B478" s="76"/>
      <c r="C478" s="76"/>
      <c r="D478" s="76"/>
      <c r="E478" s="76"/>
      <c r="F478" s="76"/>
      <c r="G478" s="76"/>
      <c r="H478" s="76"/>
      <c r="I478" s="76"/>
      <c r="J478" s="76"/>
    </row>
    <row r="479" spans="1:10">
      <c r="A479" s="76"/>
      <c r="B479" s="76"/>
      <c r="C479" s="76"/>
      <c r="D479" s="76"/>
      <c r="E479" s="76"/>
      <c r="F479" s="76"/>
      <c r="G479" s="76"/>
      <c r="H479" s="76"/>
      <c r="I479" s="76"/>
      <c r="J479" s="76"/>
    </row>
    <row r="480" spans="1:10">
      <c r="A480" s="76"/>
      <c r="B480" s="76"/>
      <c r="C480" s="76"/>
      <c r="D480" s="76"/>
      <c r="E480" s="76"/>
      <c r="F480" s="76"/>
      <c r="G480" s="76"/>
      <c r="H480" s="76"/>
      <c r="I480" s="76"/>
      <c r="J480" s="76"/>
    </row>
    <row r="481" spans="1:10">
      <c r="A481" s="76"/>
      <c r="B481" s="76"/>
      <c r="C481" s="76"/>
      <c r="D481" s="76"/>
      <c r="E481" s="76"/>
      <c r="F481" s="76"/>
      <c r="G481" s="76"/>
      <c r="H481" s="76"/>
      <c r="I481" s="76"/>
      <c r="J481" s="76"/>
    </row>
    <row r="482" spans="1:10">
      <c r="A482" s="76"/>
      <c r="B482" s="76"/>
      <c r="C482" s="76"/>
      <c r="D482" s="76"/>
      <c r="E482" s="76"/>
      <c r="F482" s="76"/>
      <c r="G482" s="76"/>
      <c r="H482" s="76"/>
      <c r="I482" s="76"/>
      <c r="J482" s="76"/>
    </row>
    <row r="483" spans="1:10">
      <c r="A483" s="76"/>
      <c r="B483" s="76"/>
      <c r="C483" s="76"/>
      <c r="D483" s="76"/>
      <c r="E483" s="76"/>
      <c r="F483" s="76"/>
      <c r="G483" s="76"/>
      <c r="H483" s="76"/>
      <c r="I483" s="76"/>
      <c r="J483" s="76"/>
    </row>
    <row r="484" spans="1:10">
      <c r="A484" s="76"/>
      <c r="B484" s="76"/>
      <c r="C484" s="76"/>
      <c r="D484" s="76"/>
      <c r="E484" s="76"/>
      <c r="F484" s="76"/>
      <c r="G484" s="76"/>
      <c r="H484" s="76"/>
      <c r="I484" s="76"/>
      <c r="J484" s="76"/>
    </row>
    <row r="485" spans="1:10">
      <c r="A485" s="76"/>
      <c r="B485" s="76"/>
      <c r="C485" s="76"/>
      <c r="D485" s="76"/>
      <c r="E485" s="76"/>
      <c r="F485" s="76"/>
      <c r="G485" s="76"/>
      <c r="H485" s="76"/>
      <c r="I485" s="76"/>
      <c r="J485" s="76"/>
    </row>
    <row r="486" spans="1:10">
      <c r="A486" s="76"/>
      <c r="B486" s="76"/>
      <c r="C486" s="76"/>
      <c r="D486" s="76"/>
      <c r="E486" s="76"/>
      <c r="F486" s="76"/>
      <c r="G486" s="76"/>
      <c r="H486" s="76"/>
      <c r="I486" s="76"/>
      <c r="J486" s="76"/>
    </row>
    <row r="487" spans="1:10">
      <c r="A487" s="76"/>
      <c r="B487" s="76"/>
      <c r="C487" s="76"/>
      <c r="D487" s="76"/>
      <c r="E487" s="76"/>
      <c r="F487" s="76"/>
      <c r="G487" s="76"/>
      <c r="H487" s="76"/>
      <c r="I487" s="76"/>
      <c r="J487" s="76"/>
    </row>
    <row r="488" spans="1:10">
      <c r="A488" s="76"/>
      <c r="B488" s="76"/>
      <c r="C488" s="76"/>
      <c r="D488" s="76"/>
      <c r="E488" s="76"/>
      <c r="F488" s="76"/>
      <c r="G488" s="76"/>
      <c r="H488" s="76"/>
      <c r="I488" s="76"/>
      <c r="J488" s="76"/>
    </row>
    <row r="489" spans="1:10">
      <c r="A489" s="76"/>
      <c r="B489" s="76"/>
      <c r="C489" s="76"/>
      <c r="D489" s="76"/>
      <c r="E489" s="76"/>
      <c r="F489" s="76"/>
      <c r="G489" s="76"/>
      <c r="H489" s="76"/>
      <c r="I489" s="76"/>
      <c r="J489" s="76"/>
    </row>
    <row r="490" spans="1:10">
      <c r="A490" s="76"/>
      <c r="B490" s="76"/>
      <c r="C490" s="76"/>
      <c r="D490" s="76"/>
      <c r="E490" s="76"/>
      <c r="F490" s="76"/>
      <c r="G490" s="76"/>
      <c r="H490" s="76"/>
      <c r="I490" s="76"/>
      <c r="J490" s="76"/>
    </row>
    <row r="491" spans="1:10">
      <c r="A491" s="76"/>
      <c r="B491" s="76"/>
      <c r="C491" s="76"/>
      <c r="D491" s="76"/>
      <c r="E491" s="76"/>
      <c r="F491" s="76"/>
      <c r="G491" s="76"/>
      <c r="H491" s="76"/>
      <c r="I491" s="76"/>
      <c r="J491" s="76"/>
    </row>
    <row r="492" spans="1:10">
      <c r="A492" s="76"/>
      <c r="B492" s="76"/>
      <c r="C492" s="76"/>
      <c r="D492" s="76"/>
      <c r="E492" s="76"/>
      <c r="F492" s="76"/>
      <c r="G492" s="76"/>
      <c r="H492" s="76"/>
      <c r="I492" s="76"/>
      <c r="J492" s="76"/>
    </row>
    <row r="493" spans="1:10">
      <c r="A493" s="76"/>
      <c r="B493" s="76"/>
      <c r="C493" s="76"/>
      <c r="D493" s="76"/>
      <c r="E493" s="76"/>
      <c r="F493" s="76"/>
      <c r="G493" s="76"/>
      <c r="H493" s="76"/>
      <c r="I493" s="76"/>
      <c r="J493" s="76"/>
    </row>
    <row r="494" spans="1:10">
      <c r="A494" s="76"/>
      <c r="B494" s="76"/>
      <c r="C494" s="76"/>
      <c r="D494" s="76"/>
      <c r="E494" s="76"/>
      <c r="F494" s="76"/>
      <c r="G494" s="76"/>
      <c r="H494" s="76"/>
      <c r="I494" s="76"/>
      <c r="J494" s="76"/>
    </row>
    <row r="495" spans="1:10">
      <c r="A495" s="76"/>
      <c r="B495" s="76"/>
      <c r="C495" s="76"/>
      <c r="D495" s="76"/>
      <c r="E495" s="76"/>
      <c r="F495" s="76"/>
      <c r="G495" s="76"/>
      <c r="H495" s="76"/>
      <c r="I495" s="76"/>
      <c r="J495" s="76"/>
    </row>
    <row r="496" spans="1:10">
      <c r="A496" s="76"/>
      <c r="B496" s="76"/>
      <c r="C496" s="76"/>
      <c r="D496" s="76"/>
      <c r="E496" s="76"/>
      <c r="F496" s="76"/>
      <c r="G496" s="76"/>
      <c r="H496" s="76"/>
      <c r="I496" s="76"/>
      <c r="J496" s="76"/>
    </row>
    <row r="497" spans="1:10">
      <c r="A497" s="76"/>
      <c r="B497" s="76"/>
      <c r="C497" s="76"/>
      <c r="D497" s="76"/>
      <c r="E497" s="76"/>
      <c r="F497" s="76"/>
      <c r="G497" s="76"/>
      <c r="H497" s="76"/>
      <c r="I497" s="76"/>
      <c r="J497" s="76"/>
    </row>
    <row r="498" spans="1:10">
      <c r="A498" s="76"/>
      <c r="B498" s="76"/>
      <c r="C498" s="76"/>
      <c r="D498" s="76"/>
      <c r="E498" s="76"/>
      <c r="F498" s="76"/>
      <c r="G498" s="76"/>
      <c r="H498" s="76"/>
      <c r="I498" s="76"/>
      <c r="J498" s="76"/>
    </row>
    <row r="499" spans="1:10">
      <c r="A499" s="76"/>
      <c r="B499" s="76"/>
      <c r="C499" s="76"/>
      <c r="D499" s="76"/>
      <c r="E499" s="76"/>
      <c r="F499" s="76"/>
      <c r="G499" s="76"/>
      <c r="H499" s="76"/>
      <c r="I499" s="76"/>
      <c r="J499" s="76"/>
    </row>
    <row r="500" spans="1:10">
      <c r="A500" s="76"/>
      <c r="B500" s="76"/>
      <c r="C500" s="76"/>
      <c r="D500" s="76"/>
      <c r="E500" s="76"/>
      <c r="F500" s="76"/>
      <c r="G500" s="76"/>
      <c r="H500" s="76"/>
      <c r="I500" s="76"/>
      <c r="J500" s="76"/>
    </row>
    <row r="501" spans="1:10">
      <c r="A501" s="76"/>
      <c r="B501" s="76"/>
      <c r="C501" s="76"/>
      <c r="D501" s="76"/>
      <c r="E501" s="76"/>
      <c r="F501" s="76"/>
      <c r="G501" s="76"/>
      <c r="H501" s="76"/>
      <c r="I501" s="76"/>
      <c r="J501" s="76"/>
    </row>
    <row r="502" spans="1:10">
      <c r="A502" s="76"/>
      <c r="B502" s="76"/>
      <c r="C502" s="76"/>
      <c r="D502" s="76"/>
      <c r="E502" s="76"/>
      <c r="F502" s="76"/>
      <c r="G502" s="76"/>
      <c r="H502" s="76"/>
      <c r="I502" s="76"/>
      <c r="J502" s="76"/>
    </row>
    <row r="503" spans="1:10">
      <c r="A503" s="76"/>
      <c r="B503" s="76"/>
      <c r="C503" s="76"/>
      <c r="D503" s="76"/>
      <c r="E503" s="76"/>
      <c r="F503" s="76"/>
      <c r="G503" s="76"/>
      <c r="H503" s="76"/>
      <c r="I503" s="76"/>
      <c r="J503" s="76"/>
    </row>
    <row r="504" spans="1:10">
      <c r="A504" s="76"/>
      <c r="B504" s="76"/>
      <c r="C504" s="76"/>
      <c r="D504" s="76"/>
      <c r="E504" s="76"/>
      <c r="F504" s="76"/>
      <c r="G504" s="76"/>
      <c r="H504" s="76"/>
      <c r="I504" s="76"/>
      <c r="J504" s="76"/>
    </row>
    <row r="505" spans="1:10">
      <c r="A505" s="76"/>
      <c r="B505" s="76"/>
      <c r="C505" s="76"/>
      <c r="D505" s="76"/>
      <c r="E505" s="76"/>
      <c r="F505" s="76"/>
      <c r="G505" s="76"/>
      <c r="H505" s="76"/>
      <c r="I505" s="76"/>
      <c r="J505" s="76"/>
    </row>
    <row r="506" spans="1:10">
      <c r="A506" s="76"/>
      <c r="B506" s="76"/>
      <c r="C506" s="76"/>
      <c r="D506" s="76"/>
      <c r="E506" s="76"/>
      <c r="F506" s="76"/>
      <c r="G506" s="76"/>
      <c r="H506" s="76"/>
      <c r="I506" s="76"/>
      <c r="J506" s="76"/>
    </row>
    <row r="507" spans="1:10">
      <c r="A507" s="76"/>
      <c r="B507" s="76"/>
      <c r="C507" s="76"/>
      <c r="D507" s="76"/>
      <c r="E507" s="76"/>
      <c r="F507" s="76"/>
      <c r="G507" s="76"/>
      <c r="H507" s="76"/>
      <c r="I507" s="76"/>
      <c r="J507" s="76"/>
    </row>
    <row r="508" spans="1:10">
      <c r="A508" s="76"/>
      <c r="B508" s="76"/>
      <c r="C508" s="76"/>
      <c r="D508" s="76"/>
      <c r="E508" s="76"/>
      <c r="F508" s="76"/>
      <c r="G508" s="76"/>
      <c r="H508" s="76"/>
      <c r="I508" s="76"/>
      <c r="J508" s="76"/>
    </row>
    <row r="509" spans="1:10">
      <c r="A509" s="76"/>
      <c r="B509" s="76"/>
      <c r="C509" s="76"/>
      <c r="D509" s="76"/>
      <c r="E509" s="76"/>
      <c r="F509" s="76"/>
      <c r="G509" s="76"/>
      <c r="H509" s="76"/>
      <c r="I509" s="76"/>
      <c r="J509" s="76"/>
    </row>
    <row r="510" spans="1:10">
      <c r="A510" s="76"/>
      <c r="B510" s="76"/>
      <c r="C510" s="76"/>
      <c r="D510" s="76"/>
      <c r="E510" s="76"/>
      <c r="F510" s="76"/>
      <c r="G510" s="76"/>
      <c r="H510" s="76"/>
      <c r="I510" s="76"/>
      <c r="J510" s="76"/>
    </row>
    <row r="511" spans="1:10">
      <c r="A511" s="76"/>
      <c r="B511" s="76"/>
      <c r="C511" s="76"/>
      <c r="D511" s="76"/>
      <c r="E511" s="76"/>
      <c r="F511" s="76"/>
      <c r="G511" s="76"/>
      <c r="H511" s="76"/>
      <c r="I511" s="76"/>
      <c r="J511" s="76"/>
    </row>
    <row r="512" spans="1:10">
      <c r="A512" s="76"/>
      <c r="B512" s="76"/>
      <c r="C512" s="76"/>
      <c r="D512" s="76"/>
      <c r="E512" s="76"/>
      <c r="F512" s="76"/>
      <c r="G512" s="76"/>
      <c r="H512" s="76"/>
      <c r="I512" s="76"/>
      <c r="J512" s="76"/>
    </row>
    <row r="513" spans="1:10">
      <c r="A513" s="76"/>
      <c r="B513" s="76"/>
      <c r="C513" s="76"/>
      <c r="D513" s="76"/>
      <c r="E513" s="76"/>
      <c r="F513" s="76"/>
      <c r="G513" s="76"/>
      <c r="H513" s="76"/>
      <c r="I513" s="76"/>
      <c r="J513" s="76"/>
    </row>
    <row r="514" spans="1:10">
      <c r="A514" s="76"/>
      <c r="B514" s="76"/>
      <c r="C514" s="76"/>
      <c r="D514" s="76"/>
      <c r="E514" s="76"/>
      <c r="F514" s="76"/>
      <c r="G514" s="76"/>
      <c r="H514" s="76"/>
      <c r="I514" s="76"/>
      <c r="J514" s="76"/>
    </row>
    <row r="515" spans="1:10">
      <c r="A515" s="76"/>
      <c r="B515" s="76"/>
      <c r="C515" s="76"/>
      <c r="D515" s="76"/>
      <c r="E515" s="76"/>
      <c r="F515" s="76"/>
      <c r="G515" s="76"/>
      <c r="H515" s="76"/>
      <c r="I515" s="76"/>
      <c r="J515" s="76"/>
    </row>
    <row r="516" spans="1:10">
      <c r="A516" s="76"/>
      <c r="B516" s="76"/>
      <c r="C516" s="76"/>
      <c r="D516" s="76"/>
      <c r="E516" s="76"/>
      <c r="F516" s="76"/>
      <c r="G516" s="76"/>
      <c r="H516" s="76"/>
      <c r="I516" s="76"/>
      <c r="J516" s="76"/>
    </row>
    <row r="517" spans="1:10">
      <c r="A517" s="76"/>
      <c r="B517" s="76"/>
      <c r="C517" s="76"/>
      <c r="D517" s="76"/>
      <c r="E517" s="76"/>
      <c r="F517" s="76"/>
      <c r="G517" s="76"/>
      <c r="H517" s="76"/>
      <c r="I517" s="76"/>
      <c r="J517" s="76"/>
    </row>
    <row r="518" spans="1:10">
      <c r="A518" s="76"/>
      <c r="B518" s="76"/>
      <c r="C518" s="76"/>
      <c r="D518" s="76"/>
      <c r="E518" s="76"/>
      <c r="F518" s="76"/>
      <c r="G518" s="76"/>
      <c r="H518" s="76"/>
      <c r="I518" s="76"/>
      <c r="J518" s="76"/>
    </row>
    <row r="519" spans="1:10">
      <c r="A519" s="76"/>
      <c r="B519" s="76"/>
      <c r="C519" s="76"/>
      <c r="D519" s="76"/>
      <c r="E519" s="76"/>
      <c r="F519" s="76"/>
      <c r="G519" s="76"/>
      <c r="H519" s="76"/>
      <c r="I519" s="76"/>
      <c r="J519" s="76"/>
    </row>
    <row r="520" spans="1:10">
      <c r="A520" s="76"/>
      <c r="B520" s="76"/>
      <c r="C520" s="76"/>
      <c r="D520" s="76"/>
      <c r="E520" s="76"/>
      <c r="F520" s="76"/>
      <c r="G520" s="76"/>
      <c r="H520" s="76"/>
      <c r="I520" s="76"/>
      <c r="J520" s="76"/>
    </row>
    <row r="521" spans="1:10">
      <c r="A521" s="76"/>
      <c r="B521" s="76"/>
      <c r="C521" s="76"/>
      <c r="D521" s="76"/>
      <c r="E521" s="76"/>
      <c r="F521" s="76"/>
      <c r="G521" s="76"/>
      <c r="H521" s="76"/>
      <c r="I521" s="76"/>
      <c r="J521" s="76"/>
    </row>
    <row r="522" spans="1:10">
      <c r="A522" s="76"/>
      <c r="B522" s="76"/>
      <c r="C522" s="76"/>
      <c r="D522" s="76"/>
      <c r="E522" s="76"/>
      <c r="F522" s="76"/>
      <c r="G522" s="76"/>
      <c r="H522" s="76"/>
      <c r="I522" s="76"/>
      <c r="J522" s="76"/>
    </row>
    <row r="523" spans="1:10">
      <c r="A523" s="76"/>
      <c r="B523" s="76"/>
      <c r="C523" s="76"/>
      <c r="D523" s="76"/>
      <c r="E523" s="76"/>
      <c r="F523" s="76"/>
      <c r="G523" s="76"/>
      <c r="H523" s="76"/>
      <c r="I523" s="76"/>
      <c r="J523" s="76"/>
    </row>
    <row r="524" spans="1:10">
      <c r="A524" s="76"/>
      <c r="B524" s="76"/>
      <c r="C524" s="76"/>
      <c r="D524" s="76"/>
      <c r="E524" s="76"/>
      <c r="F524" s="76"/>
      <c r="G524" s="76"/>
      <c r="H524" s="76"/>
      <c r="I524" s="76"/>
      <c r="J524" s="76"/>
    </row>
    <row r="525" spans="1:10">
      <c r="A525" s="76"/>
      <c r="B525" s="76"/>
      <c r="C525" s="76"/>
      <c r="D525" s="76"/>
      <c r="E525" s="76"/>
      <c r="F525" s="76"/>
      <c r="G525" s="76"/>
      <c r="H525" s="76"/>
      <c r="I525" s="76"/>
      <c r="J525" s="76"/>
    </row>
    <row r="526" spans="1:10">
      <c r="A526" s="76"/>
      <c r="B526" s="76"/>
      <c r="C526" s="76"/>
      <c r="D526" s="76"/>
      <c r="E526" s="76"/>
      <c r="F526" s="76"/>
      <c r="G526" s="76"/>
      <c r="H526" s="76"/>
      <c r="I526" s="76"/>
      <c r="J526" s="76"/>
    </row>
    <row r="527" spans="1:10">
      <c r="A527" s="76"/>
      <c r="B527" s="76"/>
      <c r="C527" s="76"/>
      <c r="D527" s="76"/>
      <c r="E527" s="76"/>
      <c r="F527" s="76"/>
      <c r="G527" s="76"/>
      <c r="H527" s="76"/>
      <c r="I527" s="76"/>
      <c r="J527" s="76"/>
    </row>
    <row r="528" spans="1:10">
      <c r="A528" s="76"/>
      <c r="B528" s="76"/>
      <c r="C528" s="76"/>
      <c r="D528" s="76"/>
      <c r="E528" s="76"/>
      <c r="F528" s="76"/>
      <c r="G528" s="76"/>
      <c r="H528" s="76"/>
      <c r="I528" s="76"/>
      <c r="J528" s="76"/>
    </row>
    <row r="529" spans="1:10">
      <c r="A529" s="76"/>
      <c r="B529" s="76"/>
      <c r="C529" s="76"/>
      <c r="D529" s="76"/>
      <c r="E529" s="76"/>
      <c r="F529" s="76"/>
      <c r="G529" s="76"/>
      <c r="H529" s="76"/>
      <c r="I529" s="76"/>
      <c r="J529" s="76"/>
    </row>
    <row r="530" spans="1:10">
      <c r="A530" s="76"/>
      <c r="B530" s="76"/>
      <c r="C530" s="76"/>
      <c r="D530" s="76"/>
      <c r="E530" s="76"/>
      <c r="F530" s="76"/>
      <c r="G530" s="76"/>
      <c r="H530" s="76"/>
      <c r="I530" s="76"/>
      <c r="J530" s="76"/>
    </row>
    <row r="531" spans="1:10">
      <c r="A531" s="76"/>
      <c r="B531" s="76"/>
      <c r="C531" s="76"/>
      <c r="D531" s="76"/>
      <c r="E531" s="76"/>
      <c r="F531" s="76"/>
      <c r="G531" s="76"/>
      <c r="H531" s="76"/>
      <c r="I531" s="76"/>
      <c r="J531" s="76"/>
    </row>
    <row r="532" spans="1:10">
      <c r="A532" s="76"/>
      <c r="B532" s="76"/>
      <c r="C532" s="76"/>
      <c r="D532" s="76"/>
      <c r="E532" s="76"/>
      <c r="F532" s="76"/>
      <c r="G532" s="76"/>
      <c r="H532" s="76"/>
      <c r="I532" s="76"/>
      <c r="J532" s="76"/>
    </row>
    <row r="533" spans="1:10">
      <c r="A533" s="76"/>
      <c r="B533" s="76"/>
      <c r="C533" s="76"/>
      <c r="D533" s="76"/>
      <c r="E533" s="76"/>
      <c r="F533" s="76"/>
      <c r="G533" s="76"/>
      <c r="H533" s="76"/>
      <c r="I533" s="76"/>
      <c r="J533" s="76"/>
    </row>
    <row r="534" spans="1:10">
      <c r="A534" s="76"/>
      <c r="B534" s="76"/>
      <c r="C534" s="76"/>
      <c r="D534" s="76"/>
      <c r="E534" s="76"/>
      <c r="F534" s="76"/>
      <c r="G534" s="76"/>
      <c r="H534" s="76"/>
      <c r="I534" s="76"/>
      <c r="J534" s="76"/>
    </row>
    <row r="535" spans="1:10">
      <c r="A535" s="76"/>
      <c r="B535" s="76"/>
      <c r="C535" s="76"/>
      <c r="D535" s="76"/>
      <c r="E535" s="76"/>
      <c r="F535" s="76"/>
      <c r="G535" s="76"/>
      <c r="H535" s="76"/>
      <c r="I535" s="76"/>
      <c r="J535" s="76"/>
    </row>
    <row r="536" spans="1:10">
      <c r="A536" s="76"/>
      <c r="B536" s="76"/>
      <c r="C536" s="76"/>
      <c r="D536" s="76"/>
      <c r="E536" s="76"/>
      <c r="F536" s="76"/>
      <c r="G536" s="76"/>
      <c r="H536" s="76"/>
      <c r="I536" s="76"/>
      <c r="J536" s="76"/>
    </row>
    <row r="537" spans="1:10">
      <c r="A537" s="76"/>
      <c r="B537" s="76"/>
      <c r="C537" s="76"/>
      <c r="D537" s="76"/>
      <c r="E537" s="76"/>
      <c r="F537" s="76"/>
      <c r="G537" s="76"/>
      <c r="H537" s="76"/>
      <c r="I537" s="76"/>
      <c r="J537" s="76"/>
    </row>
    <row r="538" spans="1:10">
      <c r="A538" s="76"/>
      <c r="B538" s="76"/>
      <c r="C538" s="76"/>
      <c r="D538" s="76"/>
      <c r="E538" s="76"/>
      <c r="F538" s="76"/>
      <c r="G538" s="76"/>
      <c r="H538" s="76"/>
      <c r="I538" s="76"/>
      <c r="J538" s="76"/>
    </row>
    <row r="539" spans="1:10">
      <c r="A539" s="76"/>
      <c r="B539" s="76"/>
      <c r="C539" s="76"/>
      <c r="D539" s="76"/>
      <c r="E539" s="76"/>
      <c r="F539" s="76"/>
      <c r="G539" s="76"/>
      <c r="H539" s="76"/>
      <c r="I539" s="76"/>
      <c r="J539" s="76"/>
    </row>
    <row r="540" spans="1:10">
      <c r="A540" s="76"/>
      <c r="B540" s="76"/>
      <c r="C540" s="76"/>
      <c r="D540" s="76"/>
      <c r="E540" s="76"/>
      <c r="F540" s="76"/>
      <c r="G540" s="76"/>
      <c r="H540" s="76"/>
      <c r="I540" s="76"/>
      <c r="J540" s="76"/>
    </row>
    <row r="541" spans="1:10">
      <c r="A541" s="76"/>
      <c r="B541" s="76"/>
      <c r="C541" s="76"/>
      <c r="D541" s="76"/>
      <c r="E541" s="76"/>
      <c r="F541" s="76"/>
      <c r="G541" s="76"/>
      <c r="H541" s="76"/>
      <c r="I541" s="76"/>
      <c r="J541" s="76"/>
    </row>
    <row r="542" spans="1:10">
      <c r="A542" s="76"/>
      <c r="B542" s="76"/>
      <c r="C542" s="76"/>
      <c r="D542" s="76"/>
      <c r="E542" s="76"/>
      <c r="F542" s="76"/>
      <c r="G542" s="76"/>
      <c r="H542" s="76"/>
      <c r="I542" s="76"/>
      <c r="J542" s="76"/>
    </row>
    <row r="543" spans="1:10">
      <c r="A543" s="76"/>
      <c r="B543" s="76"/>
      <c r="C543" s="76"/>
      <c r="D543" s="76"/>
      <c r="E543" s="76"/>
      <c r="F543" s="76"/>
      <c r="G543" s="76"/>
      <c r="H543" s="76"/>
      <c r="I543" s="76"/>
      <c r="J543" s="76"/>
    </row>
    <row r="544" spans="1:10">
      <c r="A544" s="76"/>
      <c r="B544" s="76"/>
      <c r="C544" s="76"/>
      <c r="D544" s="76"/>
      <c r="E544" s="76"/>
      <c r="F544" s="76"/>
      <c r="G544" s="76"/>
      <c r="H544" s="76"/>
      <c r="I544" s="76"/>
      <c r="J544" s="76"/>
    </row>
    <row r="545" spans="1:10">
      <c r="A545" s="76"/>
      <c r="B545" s="76"/>
      <c r="C545" s="76"/>
      <c r="D545" s="76"/>
      <c r="E545" s="76"/>
      <c r="F545" s="76"/>
      <c r="G545" s="76"/>
      <c r="H545" s="76"/>
      <c r="I545" s="76"/>
      <c r="J545" s="76"/>
    </row>
    <row r="546" spans="1:10">
      <c r="A546" s="76"/>
      <c r="B546" s="76"/>
      <c r="C546" s="76"/>
      <c r="D546" s="76"/>
      <c r="E546" s="76"/>
      <c r="F546" s="76"/>
      <c r="G546" s="76"/>
      <c r="H546" s="76"/>
      <c r="I546" s="76"/>
      <c r="J546" s="76"/>
    </row>
    <row r="547" spans="1:10">
      <c r="A547" s="76"/>
      <c r="B547" s="76"/>
      <c r="C547" s="76"/>
      <c r="D547" s="76"/>
      <c r="E547" s="76"/>
      <c r="F547" s="76"/>
      <c r="G547" s="76"/>
      <c r="H547" s="76"/>
      <c r="I547" s="76"/>
      <c r="J547" s="76"/>
    </row>
    <row r="548" spans="1:10">
      <c r="A548" s="76"/>
      <c r="B548" s="76"/>
      <c r="C548" s="76"/>
      <c r="D548" s="76"/>
      <c r="E548" s="76"/>
      <c r="F548" s="76"/>
      <c r="G548" s="76"/>
      <c r="H548" s="76"/>
      <c r="I548" s="76"/>
      <c r="J548" s="76"/>
    </row>
    <row r="549" spans="1:10">
      <c r="A549" s="76"/>
      <c r="B549" s="76"/>
      <c r="C549" s="76"/>
      <c r="D549" s="76"/>
      <c r="E549" s="76"/>
      <c r="F549" s="76"/>
      <c r="G549" s="76"/>
      <c r="H549" s="76"/>
      <c r="I549" s="76"/>
      <c r="J549" s="76"/>
    </row>
    <row r="550" spans="1:10">
      <c r="A550" s="76"/>
      <c r="B550" s="76"/>
      <c r="C550" s="76"/>
      <c r="D550" s="76"/>
      <c r="E550" s="76"/>
      <c r="F550" s="76"/>
      <c r="G550" s="76"/>
      <c r="H550" s="76"/>
      <c r="I550" s="76"/>
      <c r="J550" s="76"/>
    </row>
    <row r="551" spans="1:10">
      <c r="A551" s="76"/>
      <c r="B551" s="76"/>
      <c r="C551" s="76"/>
      <c r="D551" s="76"/>
      <c r="E551" s="76"/>
      <c r="F551" s="76"/>
      <c r="G551" s="76"/>
      <c r="H551" s="76"/>
      <c r="I551" s="76"/>
      <c r="J551" s="76"/>
    </row>
    <row r="552" spans="1:10">
      <c r="A552" s="76"/>
      <c r="B552" s="76"/>
      <c r="C552" s="76"/>
      <c r="D552" s="76"/>
      <c r="E552" s="76"/>
      <c r="F552" s="76"/>
      <c r="G552" s="76"/>
      <c r="H552" s="76"/>
      <c r="I552" s="76"/>
      <c r="J552" s="76"/>
    </row>
    <row r="553" spans="1:10">
      <c r="A553" s="76"/>
      <c r="B553" s="76"/>
      <c r="C553" s="76"/>
      <c r="D553" s="76"/>
      <c r="E553" s="76"/>
      <c r="F553" s="76"/>
      <c r="G553" s="76"/>
      <c r="H553" s="76"/>
      <c r="I553" s="76"/>
      <c r="J553" s="76"/>
    </row>
    <row r="554" spans="1:10">
      <c r="A554" s="76"/>
      <c r="B554" s="76"/>
      <c r="C554" s="76"/>
      <c r="D554" s="76"/>
      <c r="E554" s="76"/>
      <c r="F554" s="76"/>
      <c r="G554" s="76"/>
      <c r="H554" s="76"/>
      <c r="I554" s="76"/>
      <c r="J554" s="76"/>
    </row>
    <row r="555" spans="1:10">
      <c r="A555" s="76"/>
      <c r="B555" s="76"/>
      <c r="C555" s="76"/>
      <c r="D555" s="76"/>
      <c r="E555" s="76"/>
      <c r="F555" s="76"/>
      <c r="G555" s="76"/>
      <c r="H555" s="76"/>
      <c r="I555" s="76"/>
      <c r="J555" s="76"/>
    </row>
    <row r="556" spans="1:10">
      <c r="A556" s="76"/>
      <c r="B556" s="76"/>
      <c r="C556" s="76"/>
      <c r="D556" s="76"/>
      <c r="E556" s="76"/>
      <c r="F556" s="76"/>
      <c r="G556" s="76"/>
      <c r="H556" s="76"/>
      <c r="I556" s="76"/>
      <c r="J556" s="76"/>
    </row>
    <row r="557" spans="1:10">
      <c r="A557" s="76"/>
      <c r="B557" s="76"/>
      <c r="C557" s="76"/>
      <c r="D557" s="76"/>
      <c r="E557" s="76"/>
      <c r="F557" s="76"/>
      <c r="G557" s="76"/>
      <c r="H557" s="76"/>
      <c r="I557" s="76"/>
      <c r="J557" s="76"/>
    </row>
    <row r="558" spans="1:10">
      <c r="A558" s="76"/>
      <c r="B558" s="76"/>
      <c r="C558" s="76"/>
      <c r="D558" s="76"/>
      <c r="E558" s="76"/>
      <c r="F558" s="76"/>
      <c r="G558" s="76"/>
      <c r="H558" s="76"/>
      <c r="I558" s="76"/>
      <c r="J558" s="76"/>
    </row>
    <row r="559" spans="1:10">
      <c r="A559" s="76"/>
      <c r="B559" s="76"/>
      <c r="C559" s="76"/>
      <c r="D559" s="76"/>
      <c r="E559" s="76"/>
      <c r="F559" s="76"/>
      <c r="G559" s="76"/>
      <c r="H559" s="76"/>
      <c r="I559" s="76"/>
      <c r="J559" s="76"/>
    </row>
    <row r="560" spans="1:10">
      <c r="A560" s="76"/>
      <c r="B560" s="76"/>
      <c r="C560" s="76"/>
      <c r="D560" s="76"/>
      <c r="E560" s="76"/>
      <c r="F560" s="76"/>
      <c r="G560" s="76"/>
      <c r="H560" s="76"/>
      <c r="I560" s="76"/>
      <c r="J560" s="76"/>
    </row>
    <row r="561" spans="1:10">
      <c r="A561" s="76"/>
      <c r="B561" s="76"/>
      <c r="C561" s="76"/>
      <c r="D561" s="76"/>
      <c r="E561" s="76"/>
      <c r="F561" s="76"/>
      <c r="G561" s="76"/>
      <c r="H561" s="76"/>
      <c r="I561" s="76"/>
      <c r="J561" s="76"/>
    </row>
    <row r="562" spans="1:10">
      <c r="A562" s="76"/>
      <c r="B562" s="76"/>
      <c r="C562" s="76"/>
      <c r="D562" s="76"/>
      <c r="E562" s="76"/>
      <c r="F562" s="76"/>
      <c r="G562" s="76"/>
      <c r="H562" s="76"/>
      <c r="I562" s="76"/>
      <c r="J562" s="76"/>
    </row>
    <row r="563" spans="1:10">
      <c r="A563" s="76"/>
      <c r="B563" s="76"/>
      <c r="C563" s="76"/>
      <c r="D563" s="76"/>
      <c r="E563" s="76"/>
      <c r="F563" s="76"/>
      <c r="G563" s="76"/>
      <c r="H563" s="76"/>
      <c r="I563" s="76"/>
      <c r="J563" s="76"/>
    </row>
    <row r="564" spans="1:10">
      <c r="A564" s="76"/>
      <c r="B564" s="76"/>
      <c r="C564" s="76"/>
      <c r="D564" s="76"/>
      <c r="E564" s="76"/>
      <c r="F564" s="76"/>
      <c r="G564" s="76"/>
      <c r="H564" s="76"/>
      <c r="I564" s="76"/>
      <c r="J564" s="76"/>
    </row>
    <row r="565" spans="1:10">
      <c r="A565" s="76"/>
      <c r="B565" s="76"/>
      <c r="C565" s="76"/>
      <c r="D565" s="76"/>
      <c r="E565" s="76"/>
      <c r="F565" s="76"/>
      <c r="G565" s="76"/>
      <c r="H565" s="76"/>
      <c r="I565" s="76"/>
      <c r="J565" s="76"/>
    </row>
    <row r="566" spans="1:10">
      <c r="A566" s="76"/>
      <c r="B566" s="76"/>
      <c r="C566" s="76"/>
      <c r="D566" s="76"/>
      <c r="E566" s="76"/>
      <c r="F566" s="76"/>
      <c r="G566" s="76"/>
      <c r="H566" s="76"/>
      <c r="I566" s="76"/>
      <c r="J566" s="76"/>
    </row>
    <row r="567" spans="1:10">
      <c r="A567" s="76"/>
      <c r="B567" s="76"/>
      <c r="C567" s="76"/>
      <c r="D567" s="76"/>
      <c r="E567" s="76"/>
      <c r="F567" s="76"/>
      <c r="G567" s="76"/>
      <c r="H567" s="76"/>
      <c r="I567" s="76"/>
      <c r="J567" s="76"/>
    </row>
    <row r="568" spans="1:10">
      <c r="A568" s="76"/>
      <c r="B568" s="76"/>
      <c r="C568" s="76"/>
      <c r="D568" s="76"/>
      <c r="E568" s="76"/>
      <c r="F568" s="76"/>
      <c r="G568" s="76"/>
      <c r="H568" s="76"/>
      <c r="I568" s="76"/>
      <c r="J568" s="76"/>
    </row>
    <row r="569" spans="1:10">
      <c r="A569" s="76"/>
      <c r="B569" s="76"/>
      <c r="C569" s="76"/>
      <c r="D569" s="76"/>
      <c r="E569" s="76"/>
      <c r="F569" s="76"/>
      <c r="G569" s="76"/>
      <c r="H569" s="76"/>
      <c r="I569" s="76"/>
      <c r="J569" s="76"/>
    </row>
    <row r="570" spans="1:10">
      <c r="A570" s="76"/>
      <c r="B570" s="76"/>
      <c r="C570" s="76"/>
      <c r="D570" s="76"/>
      <c r="E570" s="76"/>
      <c r="F570" s="76"/>
      <c r="G570" s="76"/>
      <c r="H570" s="76"/>
      <c r="I570" s="76"/>
      <c r="J570" s="76"/>
    </row>
    <row r="571" spans="1:10">
      <c r="A571" s="76"/>
      <c r="B571" s="76"/>
      <c r="C571" s="76"/>
      <c r="D571" s="76"/>
      <c r="E571" s="76"/>
      <c r="F571" s="76"/>
      <c r="G571" s="76"/>
      <c r="H571" s="76"/>
      <c r="I571" s="76"/>
      <c r="J571" s="76"/>
    </row>
    <row r="572" spans="1:10">
      <c r="A572" s="76"/>
      <c r="B572" s="76"/>
      <c r="C572" s="76"/>
      <c r="D572" s="76"/>
      <c r="E572" s="76"/>
      <c r="F572" s="76"/>
      <c r="G572" s="76"/>
      <c r="H572" s="76"/>
      <c r="I572" s="76"/>
      <c r="J572" s="76"/>
    </row>
    <row r="573" spans="1:10">
      <c r="A573" s="76"/>
      <c r="B573" s="76"/>
      <c r="C573" s="76"/>
      <c r="D573" s="76"/>
      <c r="E573" s="76"/>
      <c r="F573" s="76"/>
      <c r="G573" s="76"/>
      <c r="H573" s="76"/>
      <c r="I573" s="76"/>
      <c r="J573" s="76"/>
    </row>
    <row r="574" spans="1:10">
      <c r="A574" s="76"/>
      <c r="B574" s="76"/>
      <c r="C574" s="76"/>
      <c r="D574" s="76"/>
      <c r="E574" s="76"/>
      <c r="F574" s="76"/>
      <c r="G574" s="76"/>
      <c r="H574" s="76"/>
      <c r="I574" s="76"/>
      <c r="J574" s="76"/>
    </row>
    <row r="575" spans="1:10">
      <c r="A575" s="76"/>
      <c r="B575" s="76"/>
      <c r="C575" s="76"/>
      <c r="D575" s="76"/>
      <c r="E575" s="76"/>
      <c r="F575" s="76"/>
      <c r="G575" s="76"/>
      <c r="H575" s="76"/>
      <c r="I575" s="76"/>
      <c r="J575" s="76"/>
    </row>
    <row r="576" spans="1:10">
      <c r="A576" s="76"/>
      <c r="B576" s="76"/>
      <c r="C576" s="76"/>
      <c r="D576" s="76"/>
      <c r="E576" s="76"/>
      <c r="F576" s="76"/>
      <c r="G576" s="76"/>
      <c r="H576" s="76"/>
      <c r="I576" s="76"/>
      <c r="J576" s="76"/>
    </row>
    <row r="577" spans="1:10">
      <c r="A577" s="76"/>
      <c r="B577" s="76"/>
      <c r="C577" s="76"/>
      <c r="D577" s="76"/>
      <c r="E577" s="76"/>
      <c r="F577" s="76"/>
      <c r="G577" s="76"/>
      <c r="H577" s="76"/>
      <c r="I577" s="76"/>
      <c r="J577" s="76"/>
    </row>
    <row r="578" spans="1:10">
      <c r="A578" s="76"/>
      <c r="B578" s="76"/>
      <c r="C578" s="76"/>
      <c r="D578" s="76"/>
      <c r="E578" s="76"/>
      <c r="F578" s="76"/>
      <c r="G578" s="76"/>
      <c r="H578" s="76"/>
      <c r="I578" s="76"/>
      <c r="J578" s="76"/>
    </row>
    <row r="579" spans="1:10">
      <c r="A579" s="76"/>
      <c r="B579" s="76"/>
      <c r="C579" s="76"/>
      <c r="D579" s="76"/>
      <c r="E579" s="76"/>
      <c r="F579" s="76"/>
      <c r="G579" s="76"/>
      <c r="H579" s="76"/>
      <c r="I579" s="76"/>
      <c r="J579" s="76"/>
    </row>
    <row r="580" spans="1:10">
      <c r="A580" s="76"/>
      <c r="B580" s="76"/>
      <c r="C580" s="76"/>
      <c r="D580" s="76"/>
      <c r="E580" s="76"/>
      <c r="F580" s="76"/>
      <c r="G580" s="76"/>
      <c r="H580" s="76"/>
      <c r="I580" s="76"/>
      <c r="J580" s="76"/>
    </row>
    <row r="581" spans="1:10">
      <c r="A581" s="76"/>
      <c r="B581" s="76"/>
      <c r="C581" s="76"/>
      <c r="D581" s="76"/>
      <c r="E581" s="76"/>
      <c r="F581" s="76"/>
      <c r="G581" s="76"/>
      <c r="H581" s="76"/>
      <c r="I581" s="76"/>
      <c r="J581" s="76"/>
    </row>
    <row r="582" spans="1:10">
      <c r="A582" s="76"/>
      <c r="B582" s="76"/>
      <c r="C582" s="76"/>
      <c r="D582" s="76"/>
      <c r="E582" s="76"/>
      <c r="F582" s="76"/>
      <c r="G582" s="76"/>
      <c r="H582" s="76"/>
      <c r="I582" s="76"/>
      <c r="J582" s="76"/>
    </row>
    <row r="583" spans="1:10">
      <c r="A583" s="76"/>
      <c r="B583" s="76"/>
      <c r="C583" s="76"/>
      <c r="D583" s="76"/>
      <c r="E583" s="76"/>
      <c r="F583" s="76"/>
      <c r="G583" s="76"/>
      <c r="H583" s="76"/>
      <c r="I583" s="76"/>
      <c r="J583" s="76"/>
    </row>
    <row r="584" spans="1:10">
      <c r="A584" s="76"/>
      <c r="B584" s="76"/>
      <c r="C584" s="76"/>
      <c r="D584" s="76"/>
      <c r="E584" s="76"/>
      <c r="F584" s="76"/>
      <c r="G584" s="76"/>
      <c r="H584" s="76"/>
      <c r="I584" s="76"/>
      <c r="J584" s="76"/>
    </row>
    <row r="585" spans="1:10">
      <c r="A585" s="76"/>
      <c r="B585" s="76"/>
      <c r="C585" s="76"/>
      <c r="D585" s="76"/>
      <c r="E585" s="76"/>
      <c r="F585" s="76"/>
      <c r="G585" s="76"/>
      <c r="H585" s="76"/>
      <c r="I585" s="76"/>
      <c r="J585" s="76"/>
    </row>
    <row r="586" spans="1:10">
      <c r="A586" s="76"/>
      <c r="B586" s="76"/>
      <c r="C586" s="76"/>
      <c r="D586" s="76"/>
      <c r="E586" s="76"/>
      <c r="F586" s="76"/>
      <c r="G586" s="76"/>
      <c r="H586" s="76"/>
      <c r="I586" s="76"/>
      <c r="J586" s="76"/>
    </row>
    <row r="587" spans="1:10">
      <c r="A587" s="76"/>
      <c r="B587" s="76"/>
      <c r="C587" s="76"/>
      <c r="D587" s="76"/>
      <c r="E587" s="76"/>
      <c r="F587" s="76"/>
      <c r="G587" s="76"/>
      <c r="H587" s="76"/>
      <c r="I587" s="76"/>
      <c r="J587" s="76"/>
    </row>
    <row r="588" spans="1:10">
      <c r="A588" s="76"/>
      <c r="B588" s="76"/>
      <c r="C588" s="76"/>
      <c r="D588" s="76"/>
      <c r="E588" s="76"/>
      <c r="F588" s="76"/>
      <c r="G588" s="76"/>
      <c r="H588" s="76"/>
      <c r="I588" s="76"/>
      <c r="J588" s="76"/>
    </row>
    <row r="589" spans="1:10">
      <c r="A589" s="76"/>
      <c r="B589" s="76"/>
      <c r="C589" s="76"/>
      <c r="D589" s="76"/>
      <c r="E589" s="76"/>
      <c r="F589" s="76"/>
      <c r="G589" s="76"/>
      <c r="H589" s="76"/>
      <c r="I589" s="76"/>
      <c r="J589" s="76"/>
    </row>
    <row r="590" spans="1:10">
      <c r="A590" s="76"/>
      <c r="B590" s="76"/>
      <c r="C590" s="76"/>
      <c r="D590" s="76"/>
      <c r="E590" s="76"/>
      <c r="F590" s="76"/>
      <c r="G590" s="76"/>
      <c r="H590" s="76"/>
      <c r="I590" s="76"/>
      <c r="J590" s="76"/>
    </row>
    <row r="591" spans="1:10">
      <c r="A591" s="76"/>
      <c r="B591" s="76"/>
      <c r="C591" s="76"/>
      <c r="D591" s="76"/>
      <c r="E591" s="76"/>
      <c r="F591" s="76"/>
      <c r="G591" s="76"/>
      <c r="H591" s="76"/>
      <c r="I591" s="76"/>
      <c r="J591" s="76"/>
    </row>
    <row r="592" spans="1:10">
      <c r="A592" s="76"/>
      <c r="B592" s="76"/>
      <c r="C592" s="76"/>
      <c r="D592" s="76"/>
      <c r="E592" s="76"/>
      <c r="F592" s="76"/>
      <c r="G592" s="76"/>
      <c r="H592" s="76"/>
      <c r="I592" s="76"/>
      <c r="J592" s="76"/>
    </row>
    <row r="593" spans="1:10">
      <c r="A593" s="76"/>
      <c r="B593" s="76"/>
      <c r="C593" s="76"/>
      <c r="D593" s="76"/>
      <c r="E593" s="76"/>
      <c r="F593" s="76"/>
      <c r="G593" s="76"/>
      <c r="H593" s="76"/>
      <c r="I593" s="76"/>
      <c r="J593" s="76"/>
    </row>
    <row r="594" spans="1:10">
      <c r="A594" s="76"/>
      <c r="B594" s="76"/>
      <c r="C594" s="76"/>
      <c r="D594" s="76"/>
      <c r="E594" s="76"/>
      <c r="F594" s="76"/>
      <c r="G594" s="76"/>
      <c r="H594" s="76"/>
      <c r="I594" s="76"/>
      <c r="J594" s="76"/>
    </row>
    <row r="595" spans="1:10">
      <c r="A595" s="76"/>
      <c r="B595" s="76"/>
      <c r="C595" s="76"/>
      <c r="D595" s="76"/>
      <c r="E595" s="76"/>
      <c r="F595" s="76"/>
      <c r="G595" s="76"/>
      <c r="H595" s="76"/>
      <c r="I595" s="76"/>
      <c r="J595" s="76"/>
    </row>
    <row r="596" spans="1:10">
      <c r="A596" s="76"/>
      <c r="B596" s="76"/>
      <c r="C596" s="76"/>
      <c r="D596" s="76"/>
      <c r="E596" s="76"/>
      <c r="F596" s="76"/>
      <c r="G596" s="76"/>
      <c r="H596" s="76"/>
      <c r="I596" s="76"/>
      <c r="J596" s="76"/>
    </row>
    <row r="597" spans="1:10">
      <c r="A597" s="76"/>
      <c r="B597" s="76"/>
      <c r="C597" s="76"/>
      <c r="D597" s="76"/>
      <c r="E597" s="76"/>
      <c r="F597" s="76"/>
      <c r="G597" s="76"/>
      <c r="H597" s="76"/>
      <c r="I597" s="76"/>
      <c r="J597" s="76"/>
    </row>
    <row r="598" spans="1:10">
      <c r="A598" s="76"/>
      <c r="B598" s="76"/>
      <c r="C598" s="76"/>
      <c r="D598" s="76"/>
      <c r="E598" s="76"/>
      <c r="F598" s="76"/>
      <c r="G598" s="76"/>
      <c r="H598" s="76"/>
      <c r="I598" s="76"/>
      <c r="J598" s="76"/>
    </row>
  </sheetData>
  <mergeCells count="40">
    <mergeCell ref="I13:J13"/>
    <mergeCell ref="C16:E16"/>
    <mergeCell ref="F16:H16"/>
    <mergeCell ref="A8:H8"/>
    <mergeCell ref="I8:J8"/>
    <mergeCell ref="A9:H9"/>
    <mergeCell ref="I14:J14"/>
    <mergeCell ref="I15:J15"/>
    <mergeCell ref="F17:H17"/>
    <mergeCell ref="A1:I3"/>
    <mergeCell ref="J1:J3"/>
    <mergeCell ref="I16:J16"/>
    <mergeCell ref="B14:H14"/>
    <mergeCell ref="B15:H15"/>
    <mergeCell ref="I9:J9"/>
    <mergeCell ref="A10:J10"/>
    <mergeCell ref="A11:J11"/>
    <mergeCell ref="A12:D12"/>
    <mergeCell ref="A13:D13"/>
    <mergeCell ref="E12:F12"/>
    <mergeCell ref="E13:F13"/>
    <mergeCell ref="G12:H12"/>
    <mergeCell ref="G13:H13"/>
    <mergeCell ref="I12:J12"/>
    <mergeCell ref="A28:J30"/>
    <mergeCell ref="H21:I21"/>
    <mergeCell ref="A21:C21"/>
    <mergeCell ref="D21:G21"/>
    <mergeCell ref="A6:J6"/>
    <mergeCell ref="I17:J17"/>
    <mergeCell ref="A18:H18"/>
    <mergeCell ref="I18:J18"/>
    <mergeCell ref="A19:H19"/>
    <mergeCell ref="I19:J19"/>
    <mergeCell ref="A20:C20"/>
    <mergeCell ref="D20:G20"/>
    <mergeCell ref="H20:I20"/>
    <mergeCell ref="A16:B16"/>
    <mergeCell ref="A17:B17"/>
    <mergeCell ref="C17:E17"/>
  </mergeCells>
  <pageMargins left="0.62992125984251968" right="0.35433070866141736" top="0.78740157480314965" bottom="0.78740157480314965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J92"/>
  <sheetViews>
    <sheetView zoomScaleNormal="100" workbookViewId="0">
      <selection activeCell="A38" sqref="A38:C38"/>
    </sheetView>
  </sheetViews>
  <sheetFormatPr defaultRowHeight="15"/>
  <cols>
    <col min="1" max="1" width="90.7109375" customWidth="1"/>
    <col min="2" max="2" width="16.85546875" customWidth="1"/>
    <col min="3" max="3" width="17.28515625" customWidth="1"/>
  </cols>
  <sheetData>
    <row r="1" spans="1:10" ht="18.75" customHeight="1">
      <c r="A1" s="108" t="s">
        <v>32</v>
      </c>
      <c r="B1" s="109"/>
      <c r="C1" s="105" t="s">
        <v>125</v>
      </c>
      <c r="D1" s="48"/>
      <c r="E1" s="48"/>
      <c r="F1" s="48"/>
      <c r="G1" s="48"/>
      <c r="H1" s="48"/>
      <c r="I1" s="48"/>
      <c r="J1" s="48"/>
    </row>
    <row r="2" spans="1:10" ht="15" customHeight="1">
      <c r="A2" s="110"/>
      <c r="B2" s="111"/>
      <c r="C2" s="106"/>
      <c r="D2" s="48"/>
      <c r="E2" s="48"/>
      <c r="F2" s="48"/>
      <c r="G2" s="48"/>
      <c r="H2" s="48"/>
      <c r="I2" s="48"/>
      <c r="J2" s="48"/>
    </row>
    <row r="3" spans="1:10" ht="18.75" customHeight="1" thickBot="1">
      <c r="A3" s="112"/>
      <c r="B3" s="113"/>
      <c r="C3" s="107"/>
      <c r="D3" s="48"/>
      <c r="E3" s="48"/>
      <c r="F3" s="48"/>
      <c r="G3" s="48"/>
      <c r="H3" s="48"/>
      <c r="I3" s="48"/>
      <c r="J3" s="48"/>
    </row>
    <row r="4" spans="1:10" ht="18.75">
      <c r="A4" s="48"/>
      <c r="B4" s="48"/>
      <c r="C4" s="48"/>
      <c r="D4" s="41"/>
      <c r="E4" s="41"/>
      <c r="F4" s="41"/>
      <c r="G4" s="41"/>
      <c r="H4" s="41"/>
      <c r="I4" s="41"/>
      <c r="J4" s="41"/>
    </row>
    <row r="5" spans="1:10" ht="18.75">
      <c r="A5" s="117" t="s">
        <v>73</v>
      </c>
      <c r="B5" s="117"/>
      <c r="C5" s="117"/>
    </row>
    <row r="6" spans="1:10" ht="15.75" thickBot="1"/>
    <row r="7" spans="1:10" ht="15" customHeight="1">
      <c r="A7" s="49" t="s">
        <v>33</v>
      </c>
      <c r="B7" s="101" t="s">
        <v>34</v>
      </c>
      <c r="C7" s="103"/>
    </row>
    <row r="8" spans="1:10">
      <c r="A8" s="124" t="s">
        <v>146</v>
      </c>
      <c r="B8" s="89" t="s">
        <v>147</v>
      </c>
      <c r="C8" s="90"/>
    </row>
    <row r="9" spans="1:10">
      <c r="A9" s="124"/>
      <c r="B9" s="39" t="s">
        <v>35</v>
      </c>
      <c r="C9" s="44" t="s">
        <v>37</v>
      </c>
    </row>
    <row r="10" spans="1:10">
      <c r="A10" s="124"/>
      <c r="B10" s="42" t="s">
        <v>36</v>
      </c>
      <c r="C10" s="45" t="s">
        <v>36</v>
      </c>
    </row>
    <row r="11" spans="1:10" ht="15.75" thickBot="1">
      <c r="A11" s="125"/>
      <c r="B11" s="43"/>
      <c r="C11" s="46"/>
    </row>
    <row r="12" spans="1:10">
      <c r="A12" s="180" t="s">
        <v>38</v>
      </c>
      <c r="B12" s="127"/>
      <c r="C12" s="181"/>
    </row>
    <row r="13" spans="1:10" ht="15" customHeight="1">
      <c r="A13" s="182" t="s">
        <v>148</v>
      </c>
      <c r="B13" s="163"/>
      <c r="C13" s="183"/>
    </row>
    <row r="14" spans="1:10">
      <c r="A14" s="184" t="s">
        <v>149</v>
      </c>
      <c r="B14" s="166"/>
      <c r="C14" s="185"/>
    </row>
    <row r="15" spans="1:10">
      <c r="A15" s="182" t="s">
        <v>150</v>
      </c>
      <c r="B15" s="163"/>
      <c r="C15" s="183"/>
    </row>
    <row r="16" spans="1:10">
      <c r="A16" s="184" t="s">
        <v>151</v>
      </c>
      <c r="B16" s="166"/>
      <c r="C16" s="185"/>
    </row>
    <row r="17" spans="1:3">
      <c r="A17" s="182" t="s">
        <v>152</v>
      </c>
      <c r="B17" s="163"/>
      <c r="C17" s="183"/>
    </row>
    <row r="18" spans="1:3">
      <c r="A18" s="184" t="s">
        <v>39</v>
      </c>
      <c r="B18" s="166"/>
      <c r="C18" s="185"/>
    </row>
    <row r="19" spans="1:3" ht="15.75" thickBot="1">
      <c r="A19" s="177" t="s">
        <v>153</v>
      </c>
      <c r="B19" s="178"/>
      <c r="C19" s="179"/>
    </row>
    <row r="20" spans="1:3">
      <c r="A20" s="126" t="s">
        <v>40</v>
      </c>
      <c r="B20" s="127"/>
      <c r="C20" s="128"/>
    </row>
    <row r="21" spans="1:3" ht="15.75" thickBot="1">
      <c r="A21" s="129" t="s">
        <v>154</v>
      </c>
      <c r="B21" s="130"/>
      <c r="C21" s="131"/>
    </row>
    <row r="22" spans="1:3">
      <c r="A22" s="168" t="s">
        <v>41</v>
      </c>
      <c r="B22" s="169"/>
      <c r="C22" s="170"/>
    </row>
    <row r="23" spans="1:3">
      <c r="A23" s="171" t="s">
        <v>42</v>
      </c>
      <c r="B23" s="172"/>
      <c r="C23" s="173"/>
    </row>
    <row r="24" spans="1:3">
      <c r="A24" s="153" t="s">
        <v>157</v>
      </c>
      <c r="B24" s="154"/>
      <c r="C24" s="155"/>
    </row>
    <row r="25" spans="1:3">
      <c r="A25" s="141" t="s">
        <v>43</v>
      </c>
      <c r="B25" s="142"/>
      <c r="C25" s="143"/>
    </row>
    <row r="26" spans="1:3" ht="15.75" thickBot="1">
      <c r="A26" s="174" t="s">
        <v>155</v>
      </c>
      <c r="B26" s="175"/>
      <c r="C26" s="176"/>
    </row>
    <row r="27" spans="1:3">
      <c r="A27" s="93" t="s">
        <v>44</v>
      </c>
      <c r="B27" s="97"/>
      <c r="C27" s="94"/>
    </row>
    <row r="28" spans="1:3" ht="15.75" thickBot="1">
      <c r="A28" s="129" t="s">
        <v>156</v>
      </c>
      <c r="B28" s="130"/>
      <c r="C28" s="131"/>
    </row>
    <row r="29" spans="1:3">
      <c r="A29" s="93" t="s">
        <v>45</v>
      </c>
      <c r="B29" s="97"/>
      <c r="C29" s="94"/>
    </row>
    <row r="30" spans="1:3" ht="15.75" thickBot="1">
      <c r="A30" s="129" t="s">
        <v>158</v>
      </c>
      <c r="B30" s="130"/>
      <c r="C30" s="131"/>
    </row>
    <row r="31" spans="1:3">
      <c r="A31" s="156" t="s">
        <v>46</v>
      </c>
      <c r="B31" s="157"/>
      <c r="C31" s="158"/>
    </row>
    <row r="32" spans="1:3">
      <c r="A32" s="153" t="s">
        <v>159</v>
      </c>
      <c r="B32" s="154"/>
      <c r="C32" s="155"/>
    </row>
    <row r="33" spans="1:3">
      <c r="A33" s="165" t="s">
        <v>160</v>
      </c>
      <c r="B33" s="166"/>
      <c r="C33" s="167"/>
    </row>
    <row r="34" spans="1:3" ht="15.75" thickBot="1">
      <c r="A34" s="162" t="s">
        <v>161</v>
      </c>
      <c r="B34" s="163"/>
      <c r="C34" s="164"/>
    </row>
    <row r="35" spans="1:3">
      <c r="A35" s="156" t="s">
        <v>163</v>
      </c>
      <c r="B35" s="157"/>
      <c r="C35" s="158"/>
    </row>
    <row r="36" spans="1:3">
      <c r="A36" s="162" t="s">
        <v>162</v>
      </c>
      <c r="B36" s="163"/>
      <c r="C36" s="164"/>
    </row>
    <row r="37" spans="1:3">
      <c r="A37" s="141" t="s">
        <v>47</v>
      </c>
      <c r="B37" s="142"/>
      <c r="C37" s="143"/>
    </row>
    <row r="38" spans="1:3" ht="63.75" customHeight="1" thickBot="1">
      <c r="A38" s="153" t="s">
        <v>164</v>
      </c>
      <c r="B38" s="154"/>
      <c r="C38" s="155"/>
    </row>
    <row r="39" spans="1:3">
      <c r="A39" s="156" t="s">
        <v>48</v>
      </c>
      <c r="B39" s="157"/>
      <c r="C39" s="158"/>
    </row>
    <row r="40" spans="1:3" ht="50.25" customHeight="1" thickBot="1">
      <c r="A40" s="153" t="s">
        <v>165</v>
      </c>
      <c r="B40" s="154"/>
      <c r="C40" s="155"/>
    </row>
    <row r="41" spans="1:3">
      <c r="A41" s="156" t="s">
        <v>49</v>
      </c>
      <c r="B41" s="157"/>
      <c r="C41" s="158"/>
    </row>
    <row r="42" spans="1:3" ht="54" customHeight="1">
      <c r="A42" s="153" t="s">
        <v>166</v>
      </c>
      <c r="B42" s="154"/>
      <c r="C42" s="155"/>
    </row>
    <row r="43" spans="1:3">
      <c r="A43" s="118"/>
      <c r="B43" s="119"/>
      <c r="C43" s="120"/>
    </row>
    <row r="44" spans="1:3">
      <c r="A44" s="159" t="s">
        <v>50</v>
      </c>
      <c r="B44" s="160"/>
      <c r="C44" s="161"/>
    </row>
    <row r="45" spans="1:3">
      <c r="A45" s="132" t="s">
        <v>70</v>
      </c>
      <c r="B45" s="133"/>
      <c r="C45" s="134"/>
    </row>
    <row r="46" spans="1:3" ht="15" customHeight="1">
      <c r="A46" s="135" t="s">
        <v>51</v>
      </c>
      <c r="B46" s="136"/>
      <c r="C46" s="137"/>
    </row>
    <row r="47" spans="1:3" ht="15" customHeight="1">
      <c r="A47" s="132" t="s">
        <v>52</v>
      </c>
      <c r="B47" s="133"/>
      <c r="C47" s="134"/>
    </row>
    <row r="48" spans="1:3" ht="15" customHeight="1">
      <c r="A48" s="132" t="s">
        <v>53</v>
      </c>
      <c r="B48" s="133"/>
      <c r="C48" s="134"/>
    </row>
    <row r="49" spans="1:3" ht="15" customHeight="1">
      <c r="A49" s="132" t="s">
        <v>54</v>
      </c>
      <c r="B49" s="133"/>
      <c r="C49" s="134"/>
    </row>
    <row r="50" spans="1:3">
      <c r="A50" s="132" t="s">
        <v>55</v>
      </c>
      <c r="B50" s="133"/>
      <c r="C50" s="134"/>
    </row>
    <row r="51" spans="1:3">
      <c r="A51" s="132" t="s">
        <v>56</v>
      </c>
      <c r="B51" s="133"/>
      <c r="C51" s="134"/>
    </row>
    <row r="52" spans="1:3">
      <c r="A52" s="132" t="s">
        <v>57</v>
      </c>
      <c r="B52" s="133"/>
      <c r="C52" s="134"/>
    </row>
    <row r="53" spans="1:3" ht="15" customHeight="1">
      <c r="A53" s="132" t="s">
        <v>58</v>
      </c>
      <c r="B53" s="133"/>
      <c r="C53" s="134"/>
    </row>
    <row r="54" spans="1:3">
      <c r="A54" s="132" t="s">
        <v>59</v>
      </c>
      <c r="B54" s="133"/>
      <c r="C54" s="134"/>
    </row>
    <row r="55" spans="1:3">
      <c r="A55" s="132" t="s">
        <v>167</v>
      </c>
      <c r="B55" s="133"/>
      <c r="C55" s="134"/>
    </row>
    <row r="56" spans="1:3">
      <c r="A56" s="132" t="s">
        <v>71</v>
      </c>
      <c r="B56" s="133"/>
      <c r="C56" s="134"/>
    </row>
    <row r="57" spans="1:3">
      <c r="A57" s="132" t="s">
        <v>60</v>
      </c>
      <c r="B57" s="133"/>
      <c r="C57" s="134"/>
    </row>
    <row r="58" spans="1:3">
      <c r="A58" s="147" t="s">
        <v>61</v>
      </c>
      <c r="B58" s="148"/>
      <c r="C58" s="149"/>
    </row>
    <row r="59" spans="1:3">
      <c r="A59" s="121"/>
      <c r="B59" s="122"/>
      <c r="C59" s="123"/>
    </row>
    <row r="60" spans="1:3">
      <c r="A60" s="141" t="s">
        <v>115</v>
      </c>
      <c r="B60" s="142"/>
      <c r="C60" s="143"/>
    </row>
    <row r="61" spans="1:3">
      <c r="A61" s="47"/>
      <c r="B61" s="51"/>
      <c r="C61" s="52"/>
    </row>
    <row r="62" spans="1:3" ht="15" customHeight="1">
      <c r="A62" s="150" t="s">
        <v>62</v>
      </c>
      <c r="B62" s="151"/>
      <c r="C62" s="152"/>
    </row>
    <row r="63" spans="1:3" ht="15" customHeight="1">
      <c r="A63" s="138" t="s">
        <v>63</v>
      </c>
      <c r="B63" s="139"/>
      <c r="C63" s="140"/>
    </row>
    <row r="64" spans="1:3" ht="15" customHeight="1">
      <c r="A64" s="138" t="s">
        <v>64</v>
      </c>
      <c r="B64" s="139"/>
      <c r="C64" s="140"/>
    </row>
    <row r="65" spans="1:3" ht="15" customHeight="1">
      <c r="A65" s="138" t="s">
        <v>52</v>
      </c>
      <c r="B65" s="139"/>
      <c r="C65" s="140"/>
    </row>
    <row r="66" spans="1:3" ht="15" customHeight="1">
      <c r="A66" s="138" t="s">
        <v>53</v>
      </c>
      <c r="B66" s="139"/>
      <c r="C66" s="140"/>
    </row>
    <row r="67" spans="1:3" ht="15" customHeight="1">
      <c r="A67" s="138" t="s">
        <v>65</v>
      </c>
      <c r="B67" s="139"/>
      <c r="C67" s="140"/>
    </row>
    <row r="68" spans="1:3" ht="15" customHeight="1">
      <c r="A68" s="138" t="s">
        <v>55</v>
      </c>
      <c r="B68" s="139"/>
      <c r="C68" s="140"/>
    </row>
    <row r="69" spans="1:3" ht="15" customHeight="1">
      <c r="A69" s="138" t="s">
        <v>66</v>
      </c>
      <c r="B69" s="139"/>
      <c r="C69" s="140"/>
    </row>
    <row r="70" spans="1:3" ht="15" customHeight="1">
      <c r="A70" s="138" t="s">
        <v>59</v>
      </c>
      <c r="B70" s="139"/>
      <c r="C70" s="140"/>
    </row>
    <row r="71" spans="1:3">
      <c r="A71" s="138" t="s">
        <v>67</v>
      </c>
      <c r="B71" s="139"/>
      <c r="C71" s="140"/>
    </row>
    <row r="72" spans="1:3">
      <c r="A72" s="138" t="s">
        <v>72</v>
      </c>
      <c r="B72" s="139"/>
      <c r="C72" s="140"/>
    </row>
    <row r="73" spans="1:3">
      <c r="A73" s="138" t="s">
        <v>61</v>
      </c>
      <c r="B73" s="139"/>
      <c r="C73" s="140"/>
    </row>
    <row r="74" spans="1:3">
      <c r="A74" s="121"/>
      <c r="B74" s="122"/>
      <c r="C74" s="123"/>
    </row>
    <row r="75" spans="1:3" ht="15" customHeight="1">
      <c r="A75" s="141" t="s">
        <v>115</v>
      </c>
      <c r="B75" s="142"/>
      <c r="C75" s="143"/>
    </row>
    <row r="76" spans="1:3" ht="15" customHeight="1">
      <c r="A76" s="118"/>
      <c r="B76" s="119"/>
      <c r="C76" s="120"/>
    </row>
    <row r="77" spans="1:3" ht="15" customHeight="1">
      <c r="A77" s="144" t="s">
        <v>68</v>
      </c>
      <c r="B77" s="145"/>
      <c r="C77" s="146"/>
    </row>
    <row r="78" spans="1:3">
      <c r="A78" s="132" t="s">
        <v>69</v>
      </c>
      <c r="B78" s="133"/>
      <c r="C78" s="134"/>
    </row>
    <row r="79" spans="1:3" ht="15" customHeight="1">
      <c r="A79" s="135" t="s">
        <v>51</v>
      </c>
      <c r="B79" s="136"/>
      <c r="C79" s="137"/>
    </row>
    <row r="80" spans="1:3" ht="15" customHeight="1">
      <c r="A80" s="132" t="s">
        <v>52</v>
      </c>
      <c r="B80" s="133"/>
      <c r="C80" s="134"/>
    </row>
    <row r="81" spans="1:3" ht="15" customHeight="1">
      <c r="A81" s="132" t="s">
        <v>53</v>
      </c>
      <c r="B81" s="133"/>
      <c r="C81" s="134"/>
    </row>
    <row r="82" spans="1:3" ht="15" customHeight="1">
      <c r="A82" s="132" t="s">
        <v>54</v>
      </c>
      <c r="B82" s="133"/>
      <c r="C82" s="134"/>
    </row>
    <row r="83" spans="1:3">
      <c r="A83" s="132" t="s">
        <v>55</v>
      </c>
      <c r="B83" s="133"/>
      <c r="C83" s="134"/>
    </row>
    <row r="84" spans="1:3">
      <c r="A84" s="132" t="s">
        <v>56</v>
      </c>
      <c r="B84" s="133"/>
      <c r="C84" s="134"/>
    </row>
    <row r="85" spans="1:3">
      <c r="A85" s="132" t="s">
        <v>57</v>
      </c>
      <c r="B85" s="133"/>
      <c r="C85" s="134"/>
    </row>
    <row r="86" spans="1:3" ht="15" customHeight="1">
      <c r="A86" s="132" t="s">
        <v>58</v>
      </c>
      <c r="B86" s="133"/>
      <c r="C86" s="134"/>
    </row>
    <row r="87" spans="1:3">
      <c r="A87" s="132" t="s">
        <v>59</v>
      </c>
      <c r="B87" s="133"/>
      <c r="C87" s="134"/>
    </row>
    <row r="88" spans="1:3">
      <c r="A88" s="132" t="s">
        <v>167</v>
      </c>
      <c r="B88" s="133"/>
      <c r="C88" s="134"/>
    </row>
    <row r="89" spans="1:3">
      <c r="A89" s="132" t="s">
        <v>71</v>
      </c>
      <c r="B89" s="133"/>
      <c r="C89" s="134"/>
    </row>
    <row r="90" spans="1:3">
      <c r="A90" s="132" t="s">
        <v>60</v>
      </c>
      <c r="B90" s="133"/>
      <c r="C90" s="134"/>
    </row>
    <row r="91" spans="1:3" ht="15.75" thickBot="1">
      <c r="A91" s="114" t="s">
        <v>61</v>
      </c>
      <c r="B91" s="115"/>
      <c r="C91" s="116"/>
    </row>
    <row r="92" spans="1:3" ht="15.75" thickBot="1">
      <c r="A92" s="114"/>
      <c r="B92" s="115"/>
      <c r="C92" s="116"/>
    </row>
  </sheetData>
  <mergeCells count="86">
    <mergeCell ref="A19:C19"/>
    <mergeCell ref="A12:C12"/>
    <mergeCell ref="A13:C13"/>
    <mergeCell ref="A14:C14"/>
    <mergeCell ref="A15:C15"/>
    <mergeCell ref="A16:C16"/>
    <mergeCell ref="A17:C17"/>
    <mergeCell ref="A18:C18"/>
    <mergeCell ref="A22:C22"/>
    <mergeCell ref="A23:C23"/>
    <mergeCell ref="A24:C24"/>
    <mergeCell ref="A25:C25"/>
    <mergeCell ref="A26:C26"/>
    <mergeCell ref="A31:C31"/>
    <mergeCell ref="A32:C32"/>
    <mergeCell ref="A33:C33"/>
    <mergeCell ref="A34:C34"/>
    <mergeCell ref="A28:C28"/>
    <mergeCell ref="A29:C29"/>
    <mergeCell ref="A30:C30"/>
    <mergeCell ref="A36:C36"/>
    <mergeCell ref="A35:C35"/>
    <mergeCell ref="A37:C37"/>
    <mergeCell ref="A38:C38"/>
    <mergeCell ref="A39:C39"/>
    <mergeCell ref="A51:C51"/>
    <mergeCell ref="A40:C40"/>
    <mergeCell ref="A41:C41"/>
    <mergeCell ref="A42:C42"/>
    <mergeCell ref="A44:C44"/>
    <mergeCell ref="A45:C45"/>
    <mergeCell ref="A46:C46"/>
    <mergeCell ref="A47:C47"/>
    <mergeCell ref="A48:C48"/>
    <mergeCell ref="A49:C49"/>
    <mergeCell ref="A50:C50"/>
    <mergeCell ref="A65:C65"/>
    <mergeCell ref="A52:C52"/>
    <mergeCell ref="A53:C53"/>
    <mergeCell ref="A54:C54"/>
    <mergeCell ref="A55:C55"/>
    <mergeCell ref="A56:C56"/>
    <mergeCell ref="A57:C57"/>
    <mergeCell ref="A58:C58"/>
    <mergeCell ref="A60:C60"/>
    <mergeCell ref="A62:C62"/>
    <mergeCell ref="A63:C63"/>
    <mergeCell ref="A64:C64"/>
    <mergeCell ref="A79:C79"/>
    <mergeCell ref="A66:C66"/>
    <mergeCell ref="A67:C67"/>
    <mergeCell ref="A68:C68"/>
    <mergeCell ref="A69:C69"/>
    <mergeCell ref="A70:C70"/>
    <mergeCell ref="A71:C71"/>
    <mergeCell ref="A72:C72"/>
    <mergeCell ref="A73:C73"/>
    <mergeCell ref="A75:C75"/>
    <mergeCell ref="A77:C77"/>
    <mergeCell ref="A78:C78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C1:C3"/>
    <mergeCell ref="A1:B3"/>
    <mergeCell ref="A92:C92"/>
    <mergeCell ref="A5:C5"/>
    <mergeCell ref="B8:C8"/>
    <mergeCell ref="A43:C43"/>
    <mergeCell ref="A59:C59"/>
    <mergeCell ref="A74:C74"/>
    <mergeCell ref="A76:C76"/>
    <mergeCell ref="B7:C7"/>
    <mergeCell ref="A8:A11"/>
    <mergeCell ref="A20:C20"/>
    <mergeCell ref="A21:C21"/>
    <mergeCell ref="A27:C27"/>
    <mergeCell ref="A86:C86"/>
    <mergeCell ref="A87:C87"/>
  </mergeCells>
  <pageMargins left="0.62992125984251968" right="0.35433070866141736" top="0.78740157480314965" bottom="0.78740157480314965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Q26"/>
  <sheetViews>
    <sheetView zoomScaleNormal="100" workbookViewId="0">
      <selection activeCell="G29" sqref="G29"/>
    </sheetView>
  </sheetViews>
  <sheetFormatPr defaultRowHeight="12.75"/>
  <cols>
    <col min="1" max="1" width="4.85546875" style="10" bestFit="1" customWidth="1"/>
    <col min="2" max="2" width="35.140625" style="10" bestFit="1" customWidth="1"/>
    <col min="3" max="3" width="18.85546875" style="10" customWidth="1"/>
    <col min="4" max="4" width="16.7109375" style="10" bestFit="1" customWidth="1"/>
    <col min="5" max="5" width="15" style="22" bestFit="1" customWidth="1"/>
    <col min="6" max="6" width="8.42578125" style="10" bestFit="1" customWidth="1"/>
    <col min="7" max="7" width="8.7109375" style="10" bestFit="1" customWidth="1"/>
    <col min="8" max="8" width="9.140625" style="10" bestFit="1" customWidth="1"/>
    <col min="9" max="10" width="9" style="10" bestFit="1" customWidth="1"/>
    <col min="11" max="11" width="8.42578125" style="10" bestFit="1" customWidth="1"/>
    <col min="12" max="12" width="8" style="10" bestFit="1" customWidth="1"/>
    <col min="13" max="13" width="9.42578125" style="10" bestFit="1" customWidth="1"/>
    <col min="14" max="14" width="8.7109375" style="10" bestFit="1" customWidth="1"/>
    <col min="15" max="15" width="9" style="10" bestFit="1" customWidth="1"/>
    <col min="16" max="17" width="9.140625" style="10" bestFit="1" customWidth="1"/>
    <col min="18" max="16384" width="9.140625" style="1"/>
  </cols>
  <sheetData>
    <row r="1" spans="1:17" ht="12.75" customHeight="1" thickBo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 t="s">
        <v>126</v>
      </c>
      <c r="Q1" s="96"/>
    </row>
    <row r="2" spans="1:17" ht="12.7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1.7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5" spans="1:17" ht="27.75" customHeight="1">
      <c r="A5" s="57" t="s">
        <v>75</v>
      </c>
      <c r="B5" s="58"/>
      <c r="C5" s="58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2.75" customHeight="1" thickBot="1">
      <c r="A6"/>
      <c r="B6"/>
      <c r="C6"/>
    </row>
    <row r="7" spans="1:17" ht="12.75" customHeight="1" thickBot="1">
      <c r="A7" s="189" t="s">
        <v>4</v>
      </c>
      <c r="B7" s="190"/>
      <c r="C7" s="190"/>
      <c r="D7" s="190"/>
      <c r="E7" s="191"/>
      <c r="F7" s="192" t="s">
        <v>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17" ht="12.75" customHeight="1" thickBot="1">
      <c r="A8" s="187" t="s">
        <v>1</v>
      </c>
      <c r="B8" s="188"/>
      <c r="C8" s="11" t="s">
        <v>10</v>
      </c>
      <c r="D8" s="11" t="s">
        <v>2</v>
      </c>
      <c r="E8" s="20" t="s">
        <v>0</v>
      </c>
      <c r="F8" s="12">
        <v>43101</v>
      </c>
      <c r="G8" s="13">
        <v>43132</v>
      </c>
      <c r="H8" s="13">
        <v>43160</v>
      </c>
      <c r="I8" s="13">
        <v>43191</v>
      </c>
      <c r="J8" s="13">
        <v>43221</v>
      </c>
      <c r="K8" s="13">
        <v>43252</v>
      </c>
      <c r="L8" s="13">
        <v>43282</v>
      </c>
      <c r="M8" s="13">
        <v>43313</v>
      </c>
      <c r="N8" s="13">
        <v>43344</v>
      </c>
      <c r="O8" s="13">
        <v>43374</v>
      </c>
      <c r="P8" s="14">
        <v>43405</v>
      </c>
      <c r="Q8" s="14">
        <v>43405</v>
      </c>
    </row>
    <row r="9" spans="1:17">
      <c r="A9" s="16">
        <v>1</v>
      </c>
      <c r="B9" s="24" t="s">
        <v>6</v>
      </c>
      <c r="C9" s="25" t="s">
        <v>11</v>
      </c>
      <c r="D9" s="26" t="s">
        <v>7</v>
      </c>
      <c r="E9" s="27" t="s">
        <v>135</v>
      </c>
      <c r="F9" s="28" t="s">
        <v>3</v>
      </c>
      <c r="G9" s="25" t="s">
        <v>3</v>
      </c>
      <c r="H9" s="25" t="s">
        <v>3</v>
      </c>
      <c r="I9" s="29"/>
      <c r="J9" s="25"/>
      <c r="K9" s="25"/>
      <c r="L9" s="25"/>
      <c r="M9" s="25"/>
      <c r="N9" s="25"/>
      <c r="O9" s="25"/>
      <c r="P9" s="30"/>
      <c r="Q9" s="31"/>
    </row>
    <row r="10" spans="1:17" ht="25.5">
      <c r="A10" s="2">
        <v>2</v>
      </c>
      <c r="B10" s="80" t="s">
        <v>8</v>
      </c>
      <c r="C10" s="25" t="s">
        <v>12</v>
      </c>
      <c r="D10" s="32" t="s">
        <v>9</v>
      </c>
      <c r="E10" s="33" t="s">
        <v>136</v>
      </c>
      <c r="F10" s="34"/>
      <c r="G10" s="32"/>
      <c r="H10" s="35"/>
      <c r="I10" s="36" t="s">
        <v>3</v>
      </c>
      <c r="J10" s="37" t="s">
        <v>3</v>
      </c>
      <c r="K10" s="32"/>
      <c r="L10" s="32"/>
      <c r="M10" s="32"/>
      <c r="N10" s="32"/>
      <c r="O10" s="32"/>
      <c r="P10" s="35"/>
      <c r="Q10" s="38"/>
    </row>
    <row r="11" spans="1:17" ht="21" customHeight="1">
      <c r="A11" s="2">
        <v>3</v>
      </c>
      <c r="B11" s="81"/>
      <c r="C11" s="3"/>
      <c r="D11" s="3"/>
      <c r="E11" s="15"/>
      <c r="F11" s="5"/>
      <c r="G11" s="3"/>
      <c r="H11" s="3"/>
      <c r="I11" s="23"/>
      <c r="J11" s="3"/>
      <c r="K11" s="3"/>
      <c r="L11" s="3"/>
      <c r="M11" s="3"/>
      <c r="N11" s="3"/>
      <c r="O11" s="3"/>
      <c r="P11" s="18"/>
      <c r="Q11" s="4"/>
    </row>
    <row r="12" spans="1:17" ht="20.25" customHeight="1">
      <c r="A12" s="2">
        <v>4</v>
      </c>
      <c r="B12" s="81"/>
      <c r="C12" s="3"/>
      <c r="D12" s="3"/>
      <c r="E12" s="15"/>
      <c r="F12" s="5"/>
      <c r="G12" s="3"/>
      <c r="H12" s="3"/>
      <c r="I12" s="3"/>
      <c r="J12" s="3"/>
      <c r="K12" s="3"/>
      <c r="L12" s="3"/>
      <c r="M12" s="3"/>
      <c r="N12" s="3"/>
      <c r="O12" s="3"/>
      <c r="P12" s="18"/>
      <c r="Q12" s="4"/>
    </row>
    <row r="13" spans="1:17" s="17" customFormat="1" ht="12.75" customHeight="1">
      <c r="A13" s="2">
        <v>5</v>
      </c>
      <c r="B13" s="81"/>
      <c r="C13" s="3"/>
      <c r="D13" s="3"/>
      <c r="E13" s="15"/>
      <c r="F13" s="5"/>
      <c r="G13" s="3"/>
      <c r="H13" s="3"/>
      <c r="I13" s="3"/>
      <c r="J13" s="3"/>
      <c r="K13" s="3"/>
      <c r="L13" s="3"/>
      <c r="M13" s="3"/>
      <c r="N13" s="3"/>
      <c r="O13" s="3"/>
      <c r="P13" s="18"/>
      <c r="Q13" s="4"/>
    </row>
    <row r="14" spans="1:17" ht="12.75" customHeight="1">
      <c r="A14" s="2">
        <v>6</v>
      </c>
      <c r="B14" s="81"/>
      <c r="C14" s="3"/>
      <c r="D14" s="3"/>
      <c r="E14" s="15"/>
      <c r="F14" s="5"/>
      <c r="G14" s="3"/>
      <c r="H14" s="3"/>
      <c r="I14" s="3"/>
      <c r="J14" s="3"/>
      <c r="K14" s="3"/>
      <c r="L14" s="3"/>
      <c r="M14" s="3"/>
      <c r="N14" s="3"/>
      <c r="O14" s="3"/>
      <c r="P14" s="18"/>
      <c r="Q14" s="4"/>
    </row>
    <row r="15" spans="1:17">
      <c r="A15" s="2">
        <v>7</v>
      </c>
      <c r="B15" s="81"/>
      <c r="C15" s="3"/>
      <c r="D15" s="3"/>
      <c r="E15" s="15"/>
      <c r="F15" s="5"/>
      <c r="G15" s="3"/>
      <c r="H15" s="3"/>
      <c r="I15" s="3"/>
      <c r="J15" s="3"/>
      <c r="K15" s="3"/>
      <c r="L15" s="3"/>
      <c r="M15" s="3"/>
      <c r="N15" s="3"/>
      <c r="O15" s="3"/>
      <c r="P15" s="18"/>
      <c r="Q15" s="4"/>
    </row>
    <row r="16" spans="1:17">
      <c r="A16" s="2">
        <v>8</v>
      </c>
      <c r="B16" s="81"/>
      <c r="C16" s="3"/>
      <c r="D16" s="3"/>
      <c r="E16" s="15"/>
      <c r="F16" s="5"/>
      <c r="G16" s="3"/>
      <c r="H16" s="3"/>
      <c r="I16" s="3"/>
      <c r="J16" s="3"/>
      <c r="K16" s="3"/>
      <c r="L16" s="3"/>
      <c r="M16" s="3"/>
      <c r="N16" s="3"/>
      <c r="O16" s="3"/>
      <c r="P16" s="18"/>
      <c r="Q16" s="4"/>
    </row>
    <row r="17" spans="1:17">
      <c r="A17" s="2">
        <v>9</v>
      </c>
      <c r="B17" s="81"/>
      <c r="C17" s="3"/>
      <c r="D17" s="3"/>
      <c r="E17" s="15"/>
      <c r="F17" s="5"/>
      <c r="G17" s="3"/>
      <c r="H17" s="3"/>
      <c r="I17" s="3"/>
      <c r="J17" s="3"/>
      <c r="K17" s="3"/>
      <c r="L17" s="3"/>
      <c r="M17" s="3"/>
      <c r="N17" s="3"/>
      <c r="O17" s="3"/>
      <c r="P17" s="18"/>
      <c r="Q17" s="4"/>
    </row>
    <row r="18" spans="1:17">
      <c r="A18" s="2">
        <v>10</v>
      </c>
      <c r="B18" s="81"/>
      <c r="C18" s="3"/>
      <c r="D18" s="3"/>
      <c r="E18" s="15"/>
      <c r="F18" s="5"/>
      <c r="G18" s="3"/>
      <c r="H18" s="3"/>
      <c r="I18" s="3"/>
      <c r="J18" s="3"/>
      <c r="K18" s="3"/>
      <c r="L18" s="3"/>
      <c r="M18" s="3"/>
      <c r="N18" s="3"/>
      <c r="O18" s="3"/>
      <c r="P18" s="18"/>
      <c r="Q18" s="4"/>
    </row>
    <row r="19" spans="1:17">
      <c r="A19" s="2">
        <v>11</v>
      </c>
      <c r="B19" s="81"/>
      <c r="C19" s="3"/>
      <c r="D19" s="3"/>
      <c r="E19" s="15"/>
      <c r="F19" s="5"/>
      <c r="G19" s="3"/>
      <c r="H19" s="3"/>
      <c r="I19" s="3"/>
      <c r="J19" s="3"/>
      <c r="K19" s="3"/>
      <c r="L19" s="3"/>
      <c r="M19" s="3"/>
      <c r="N19" s="3"/>
      <c r="O19" s="3"/>
      <c r="P19" s="18"/>
      <c r="Q19" s="4"/>
    </row>
    <row r="20" spans="1:17" ht="13.5" thickBot="1">
      <c r="A20" s="6">
        <v>12</v>
      </c>
      <c r="B20" s="82"/>
      <c r="C20" s="7"/>
      <c r="D20" s="7"/>
      <c r="E20" s="21"/>
      <c r="F20" s="9"/>
      <c r="G20" s="7"/>
      <c r="H20" s="7"/>
      <c r="I20" s="7"/>
      <c r="J20" s="7"/>
      <c r="K20" s="7"/>
      <c r="L20" s="7"/>
      <c r="M20" s="7"/>
      <c r="N20" s="7"/>
      <c r="O20" s="7"/>
      <c r="P20" s="19"/>
      <c r="Q20" s="8"/>
    </row>
    <row r="22" spans="1:17">
      <c r="A22" s="186" t="s">
        <v>13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17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6" spans="1:17" ht="12.75" customHeight="1"/>
  </sheetData>
  <mergeCells count="6">
    <mergeCell ref="A22:Q23"/>
    <mergeCell ref="A8:B8"/>
    <mergeCell ref="A7:E7"/>
    <mergeCell ref="F7:Q7"/>
    <mergeCell ref="A1:O3"/>
    <mergeCell ref="P1:Q3"/>
  </mergeCells>
  <pageMargins left="0.511811024" right="0.2" top="0.78740157499999996" bottom="0.4" header="0.31496062000000002" footer="0.27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F76"/>
  <sheetViews>
    <sheetView topLeftCell="A58" zoomScale="120" zoomScaleNormal="120" workbookViewId="0">
      <selection activeCell="B28" sqref="B28"/>
    </sheetView>
  </sheetViews>
  <sheetFormatPr defaultRowHeight="15"/>
  <cols>
    <col min="1" max="1" width="106" customWidth="1"/>
    <col min="2" max="2" width="28" customWidth="1"/>
    <col min="3" max="4" width="9.140625" customWidth="1"/>
    <col min="5" max="5" width="14.140625" customWidth="1"/>
    <col min="6" max="6" width="19.5703125" customWidth="1"/>
    <col min="7" max="7" width="9.140625" customWidth="1"/>
  </cols>
  <sheetData>
    <row r="1" spans="1:5" ht="15.75" customHeight="1">
      <c r="A1" s="108" t="s">
        <v>32</v>
      </c>
      <c r="B1" s="105" t="s">
        <v>127</v>
      </c>
    </row>
    <row r="2" spans="1:5" ht="15.75" customHeight="1">
      <c r="A2" s="110"/>
      <c r="B2" s="106"/>
    </row>
    <row r="3" spans="1:5" ht="15.75" customHeight="1" thickBot="1">
      <c r="A3" s="112"/>
      <c r="B3" s="107"/>
    </row>
    <row r="5" spans="1:5" ht="30" customHeight="1">
      <c r="A5" s="57" t="s">
        <v>112</v>
      </c>
      <c r="B5" s="58"/>
      <c r="D5" s="10"/>
      <c r="E5" s="22"/>
    </row>
    <row r="6" spans="1:5" ht="15.75" thickBot="1">
      <c r="B6" s="55"/>
    </row>
    <row r="7" spans="1:5" s="1" customFormat="1" ht="13.5" thickBot="1">
      <c r="A7" s="61" t="s">
        <v>76</v>
      </c>
      <c r="B7" s="62" t="s">
        <v>77</v>
      </c>
    </row>
    <row r="8" spans="1:5" s="1" customFormat="1" ht="13.5" thickBot="1">
      <c r="A8" s="63" t="s">
        <v>78</v>
      </c>
      <c r="B8" s="63" t="s">
        <v>79</v>
      </c>
    </row>
    <row r="9" spans="1:5" s="1" customFormat="1" ht="13.5" thickBot="1">
      <c r="A9" s="64" t="s">
        <v>80</v>
      </c>
      <c r="B9" s="65"/>
    </row>
    <row r="10" spans="1:5" s="1" customFormat="1" ht="13.5" thickBot="1">
      <c r="A10" s="64" t="s">
        <v>129</v>
      </c>
      <c r="B10" s="65"/>
    </row>
    <row r="11" spans="1:5" s="1" customFormat="1" ht="13.5" thickBot="1">
      <c r="A11" s="64" t="s">
        <v>81</v>
      </c>
      <c r="B11" s="79">
        <f>B10+B9</f>
        <v>0</v>
      </c>
    </row>
    <row r="12" spans="1:5" s="1" customFormat="1" ht="13.5" thickBot="1">
      <c r="A12" s="63" t="s">
        <v>82</v>
      </c>
      <c r="B12" s="63" t="s">
        <v>79</v>
      </c>
    </row>
    <row r="13" spans="1:5" s="1" customFormat="1" ht="13.5" thickBot="1">
      <c r="A13" s="66" t="s">
        <v>133</v>
      </c>
      <c r="B13" s="65"/>
    </row>
    <row r="14" spans="1:5" s="1" customFormat="1" ht="13.5" thickBot="1">
      <c r="A14" s="61" t="s">
        <v>84</v>
      </c>
      <c r="B14" s="65"/>
    </row>
    <row r="15" spans="1:5" s="1" customFormat="1" ht="13.5" thickBot="1">
      <c r="A15" s="67" t="s">
        <v>138</v>
      </c>
      <c r="B15" s="65"/>
    </row>
    <row r="16" spans="1:5" s="1" customFormat="1" ht="13.5" thickBot="1">
      <c r="A16" s="67" t="s">
        <v>139</v>
      </c>
      <c r="B16" s="65"/>
    </row>
    <row r="17" spans="1:6" s="1" customFormat="1" ht="13.5" thickBot="1">
      <c r="A17" s="67" t="s">
        <v>140</v>
      </c>
      <c r="B17" s="65"/>
    </row>
    <row r="18" spans="1:6" s="1" customFormat="1" ht="13.5" thickBot="1">
      <c r="A18" s="67" t="s">
        <v>141</v>
      </c>
      <c r="B18" s="65"/>
    </row>
    <row r="19" spans="1:6" s="1" customFormat="1" ht="13.5" thickBot="1">
      <c r="A19" s="67" t="s">
        <v>142</v>
      </c>
      <c r="B19" s="65"/>
    </row>
    <row r="20" spans="1:6" s="1" customFormat="1" ht="15.75" thickBot="1">
      <c r="A20" s="67" t="s">
        <v>132</v>
      </c>
      <c r="B20" s="65"/>
      <c r="E20"/>
      <c r="F20"/>
    </row>
    <row r="21" spans="1:6" s="1" customFormat="1" ht="13.5" thickBot="1">
      <c r="A21" s="67" t="s">
        <v>143</v>
      </c>
      <c r="B21" s="65"/>
    </row>
    <row r="22" spans="1:6" s="1" customFormat="1" ht="13.5" thickBot="1">
      <c r="A22" s="67"/>
      <c r="B22" s="68"/>
    </row>
    <row r="23" spans="1:6" s="1" customFormat="1" ht="13.5" customHeight="1" thickBot="1">
      <c r="A23" s="67"/>
      <c r="B23" s="68"/>
    </row>
    <row r="24" spans="1:6" s="1" customFormat="1" ht="13.5" thickBot="1">
      <c r="A24" s="69" t="s">
        <v>86</v>
      </c>
      <c r="B24" s="70">
        <f>SUM(B15:B23)</f>
        <v>0</v>
      </c>
    </row>
    <row r="25" spans="1:6" s="1" customFormat="1" ht="13.5" thickBot="1">
      <c r="A25" s="66" t="s">
        <v>87</v>
      </c>
      <c r="B25" s="65"/>
    </row>
    <row r="26" spans="1:6" s="1" customFormat="1" ht="13.5" thickBot="1">
      <c r="A26" s="67" t="s">
        <v>88</v>
      </c>
      <c r="B26" s="65"/>
    </row>
    <row r="27" spans="1:6" s="1" customFormat="1" ht="13.5" thickBot="1">
      <c r="A27" s="67" t="s">
        <v>89</v>
      </c>
      <c r="B27" s="65"/>
    </row>
    <row r="28" spans="1:6" s="1" customFormat="1" ht="13.5" thickBot="1">
      <c r="A28" s="67" t="s">
        <v>85</v>
      </c>
      <c r="B28" s="65"/>
    </row>
    <row r="29" spans="1:6" s="1" customFormat="1" ht="13.5" thickBot="1">
      <c r="A29" s="67"/>
      <c r="B29" s="71"/>
    </row>
    <row r="30" spans="1:6" s="1" customFormat="1" ht="13.5" customHeight="1" thickBot="1">
      <c r="A30" s="67"/>
      <c r="B30" s="71"/>
    </row>
    <row r="31" spans="1:6" s="1" customFormat="1" ht="13.5" thickBot="1">
      <c r="A31" s="69" t="s">
        <v>86</v>
      </c>
      <c r="B31" s="70">
        <f>SUM(B26:B29)</f>
        <v>0</v>
      </c>
    </row>
    <row r="32" spans="1:6" s="1" customFormat="1" ht="13.5" thickBot="1">
      <c r="A32" s="66" t="s">
        <v>90</v>
      </c>
      <c r="B32" s="65"/>
    </row>
    <row r="33" spans="1:2" s="1" customFormat="1" ht="12" customHeight="1" thickBot="1">
      <c r="A33" s="67" t="s">
        <v>144</v>
      </c>
      <c r="B33" s="65"/>
    </row>
    <row r="34" spans="1:2" s="1" customFormat="1" ht="12" customHeight="1" thickBot="1">
      <c r="A34" s="67" t="s">
        <v>134</v>
      </c>
      <c r="B34" s="65"/>
    </row>
    <row r="35" spans="1:2" s="1" customFormat="1" ht="12" customHeight="1" thickBot="1">
      <c r="A35" s="67"/>
      <c r="B35" s="65"/>
    </row>
    <row r="36" spans="1:2" s="1" customFormat="1" ht="13.5" thickBot="1">
      <c r="A36" s="67"/>
      <c r="B36" s="65"/>
    </row>
    <row r="37" spans="1:2" s="1" customFormat="1" ht="13.5" thickBot="1">
      <c r="A37" s="69" t="s">
        <v>86</v>
      </c>
      <c r="B37" s="70">
        <f>SUM(B33:B36)</f>
        <v>0</v>
      </c>
    </row>
    <row r="38" spans="1:2" s="1" customFormat="1" ht="13.5" thickBot="1">
      <c r="A38" s="66" t="s">
        <v>91</v>
      </c>
      <c r="B38" s="65"/>
    </row>
    <row r="39" spans="1:2" s="1" customFormat="1" ht="13.5" thickBot="1">
      <c r="A39" s="67" t="s">
        <v>92</v>
      </c>
      <c r="B39" s="65"/>
    </row>
    <row r="40" spans="1:2" s="1" customFormat="1" ht="15.75" customHeight="1" thickBot="1">
      <c r="A40" s="67" t="s">
        <v>93</v>
      </c>
      <c r="B40" s="65">
        <f>B39*0.3</f>
        <v>0</v>
      </c>
    </row>
    <row r="41" spans="1:2" s="1" customFormat="1" ht="13.5" thickBot="1">
      <c r="A41" s="67" t="s">
        <v>94</v>
      </c>
      <c r="B41" s="65">
        <f>B39*0.1</f>
        <v>0</v>
      </c>
    </row>
    <row r="42" spans="1:2" s="1" customFormat="1" ht="13.5" thickBot="1">
      <c r="A42" s="67"/>
      <c r="B42" s="65"/>
    </row>
    <row r="43" spans="1:2" s="1" customFormat="1" ht="13.5" thickBot="1">
      <c r="A43" s="67"/>
      <c r="B43" s="65"/>
    </row>
    <row r="44" spans="1:2" s="1" customFormat="1" ht="13.5" thickBot="1">
      <c r="A44" s="69" t="s">
        <v>86</v>
      </c>
      <c r="B44" s="70">
        <f>SUM(B39:B43)</f>
        <v>0</v>
      </c>
    </row>
    <row r="45" spans="1:2" s="1" customFormat="1" ht="13.5" thickBot="1">
      <c r="A45" s="66" t="s">
        <v>123</v>
      </c>
      <c r="B45" s="65"/>
    </row>
    <row r="46" spans="1:2" s="1" customFormat="1" ht="13.5" thickBot="1">
      <c r="A46" s="67" t="s">
        <v>95</v>
      </c>
      <c r="B46" s="65"/>
    </row>
    <row r="47" spans="1:2" s="1" customFormat="1" ht="16.5" customHeight="1" thickBot="1">
      <c r="A47" s="67" t="s">
        <v>96</v>
      </c>
      <c r="B47" s="65"/>
    </row>
    <row r="48" spans="1:2" s="1" customFormat="1" ht="16.5" customHeight="1" thickBot="1">
      <c r="A48" s="67" t="s">
        <v>97</v>
      </c>
      <c r="B48" s="65"/>
    </row>
    <row r="49" spans="1:2" s="1" customFormat="1" ht="13.5" thickBot="1">
      <c r="A49" s="67" t="s">
        <v>98</v>
      </c>
      <c r="B49" s="65"/>
    </row>
    <row r="50" spans="1:2" s="1" customFormat="1" ht="13.5" thickBot="1">
      <c r="A50" s="67" t="s">
        <v>99</v>
      </c>
      <c r="B50" s="65"/>
    </row>
    <row r="51" spans="1:2" s="1" customFormat="1" ht="14.25" customHeight="1" thickBot="1">
      <c r="A51" s="67" t="s">
        <v>100</v>
      </c>
      <c r="B51" s="65"/>
    </row>
    <row r="52" spans="1:2" s="1" customFormat="1" ht="15.75" customHeight="1" thickBot="1">
      <c r="A52" s="67" t="s">
        <v>101</v>
      </c>
      <c r="B52" s="65"/>
    </row>
    <row r="53" spans="1:2" s="1" customFormat="1" ht="13.5" thickBot="1">
      <c r="A53" s="67" t="s">
        <v>130</v>
      </c>
      <c r="B53" s="65"/>
    </row>
    <row r="54" spans="1:2" s="1" customFormat="1" ht="13.5" thickBot="1">
      <c r="A54" s="67"/>
      <c r="B54" s="65"/>
    </row>
    <row r="55" spans="1:2" s="1" customFormat="1" ht="14.25" customHeight="1" thickBot="1">
      <c r="A55" s="69" t="s">
        <v>86</v>
      </c>
      <c r="B55" s="70">
        <f>SUM(B46:B54)</f>
        <v>0</v>
      </c>
    </row>
    <row r="56" spans="1:2" s="1" customFormat="1" ht="14.25" customHeight="1" thickBot="1">
      <c r="A56" s="66" t="s">
        <v>102</v>
      </c>
      <c r="B56" s="65"/>
    </row>
    <row r="57" spans="1:2" s="1" customFormat="1" ht="16.5" customHeight="1" thickBot="1">
      <c r="A57" s="67" t="s">
        <v>131</v>
      </c>
      <c r="B57" s="71">
        <f>0.05*B11</f>
        <v>0</v>
      </c>
    </row>
    <row r="58" spans="1:2" s="1" customFormat="1" ht="13.5" thickBot="1">
      <c r="A58" s="67" t="s">
        <v>145</v>
      </c>
      <c r="B58" s="71">
        <f>0.15*B11</f>
        <v>0</v>
      </c>
    </row>
    <row r="59" spans="1:2" s="1" customFormat="1" ht="13.5" thickBot="1">
      <c r="A59" s="67" t="s">
        <v>103</v>
      </c>
      <c r="B59" s="71"/>
    </row>
    <row r="60" spans="1:2" s="1" customFormat="1" ht="13.5" thickBot="1">
      <c r="A60" s="67" t="s">
        <v>104</v>
      </c>
      <c r="B60" s="71"/>
    </row>
    <row r="61" spans="1:2" s="1" customFormat="1" ht="13.5" thickBot="1">
      <c r="A61" s="67"/>
      <c r="B61" s="65"/>
    </row>
    <row r="62" spans="1:2" s="1" customFormat="1" ht="13.5" thickBot="1">
      <c r="A62" s="69" t="s">
        <v>86</v>
      </c>
      <c r="B62" s="70">
        <f>SUM(B57:B60)</f>
        <v>0</v>
      </c>
    </row>
    <row r="63" spans="1:2" s="1" customFormat="1" ht="13.5" thickBot="1">
      <c r="A63" s="66" t="s">
        <v>105</v>
      </c>
      <c r="B63" s="65"/>
    </row>
    <row r="64" spans="1:2" ht="15.75" thickBot="1">
      <c r="A64" s="67" t="s">
        <v>83</v>
      </c>
      <c r="B64" s="71">
        <f>B24+B31</f>
        <v>0</v>
      </c>
    </row>
    <row r="65" spans="1:2" ht="15.75" thickBot="1">
      <c r="A65" s="67" t="s">
        <v>106</v>
      </c>
      <c r="B65" s="71">
        <f>B44</f>
        <v>0</v>
      </c>
    </row>
    <row r="66" spans="1:2" ht="15.75" thickBot="1">
      <c r="A66" s="67" t="s">
        <v>107</v>
      </c>
      <c r="B66" s="71">
        <f>B37</f>
        <v>0</v>
      </c>
    </row>
    <row r="67" spans="1:2" ht="15.75" thickBot="1">
      <c r="A67" s="67" t="s">
        <v>108</v>
      </c>
      <c r="B67" s="71">
        <f>B55</f>
        <v>0</v>
      </c>
    </row>
    <row r="68" spans="1:2" ht="15.75" thickBot="1">
      <c r="A68" s="67" t="s">
        <v>102</v>
      </c>
      <c r="B68" s="71">
        <f>B62</f>
        <v>0</v>
      </c>
    </row>
    <row r="69" spans="1:2" ht="15.75" thickBot="1">
      <c r="A69" s="67"/>
      <c r="B69" s="65"/>
    </row>
    <row r="70" spans="1:2" ht="15.75" thickBot="1">
      <c r="A70" s="69" t="s">
        <v>109</v>
      </c>
      <c r="B70" s="70">
        <f>SUM(B64:B68)</f>
        <v>0</v>
      </c>
    </row>
    <row r="71" spans="1:2">
      <c r="A71" s="72"/>
      <c r="B71" s="72"/>
    </row>
    <row r="72" spans="1:2">
      <c r="A72" s="72"/>
      <c r="B72" s="72"/>
    </row>
    <row r="73" spans="1:2">
      <c r="A73" s="119" t="s">
        <v>110</v>
      </c>
      <c r="B73" s="119"/>
    </row>
    <row r="74" spans="1:2">
      <c r="A74" s="119" t="s">
        <v>111</v>
      </c>
      <c r="B74" s="119"/>
    </row>
    <row r="75" spans="1:2">
      <c r="A75" s="119" t="s">
        <v>74</v>
      </c>
      <c r="B75" s="119"/>
    </row>
    <row r="76" spans="1:2">
      <c r="B76" s="56"/>
    </row>
  </sheetData>
  <mergeCells count="5">
    <mergeCell ref="A73:B73"/>
    <mergeCell ref="A74:B74"/>
    <mergeCell ref="A75:B75"/>
    <mergeCell ref="A1:A3"/>
    <mergeCell ref="B1:B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C21"/>
  <sheetViews>
    <sheetView zoomScaleNormal="100" workbookViewId="0">
      <selection activeCell="A21" sqref="A21"/>
    </sheetView>
  </sheetViews>
  <sheetFormatPr defaultRowHeight="15"/>
  <cols>
    <col min="1" max="1" width="95.140625" customWidth="1"/>
    <col min="2" max="2" width="14.7109375" customWidth="1"/>
  </cols>
  <sheetData>
    <row r="1" spans="1:3" ht="15" customHeight="1" thickBot="1">
      <c r="A1" s="96" t="s">
        <v>32</v>
      </c>
      <c r="B1" s="96" t="s">
        <v>128</v>
      </c>
      <c r="C1" s="48"/>
    </row>
    <row r="2" spans="1:3" ht="15" customHeight="1" thickBot="1">
      <c r="A2" s="96"/>
      <c r="B2" s="96"/>
      <c r="C2" s="48"/>
    </row>
    <row r="3" spans="1:3" ht="21" customHeight="1" thickBot="1">
      <c r="A3" s="96"/>
      <c r="B3" s="96"/>
      <c r="C3" s="48"/>
    </row>
    <row r="4" spans="1:3" ht="15" customHeight="1">
      <c r="A4" s="48"/>
      <c r="B4" s="48"/>
      <c r="C4" s="48"/>
    </row>
    <row r="5" spans="1:3" ht="18.75">
      <c r="A5" s="77" t="s">
        <v>113</v>
      </c>
      <c r="B5" s="77"/>
    </row>
    <row r="6" spans="1:3" ht="15.75" thickBot="1"/>
    <row r="7" spans="1:3">
      <c r="A7" s="201" t="s">
        <v>116</v>
      </c>
      <c r="B7" s="202"/>
    </row>
    <row r="8" spans="1:3">
      <c r="A8" s="73"/>
      <c r="B8" s="74"/>
    </row>
    <row r="9" spans="1:3" ht="39.950000000000003" customHeight="1">
      <c r="A9" s="182" t="s">
        <v>117</v>
      </c>
      <c r="B9" s="183"/>
    </row>
    <row r="10" spans="1:3" ht="39.950000000000003" customHeight="1">
      <c r="A10" s="182" t="s">
        <v>118</v>
      </c>
      <c r="B10" s="183"/>
    </row>
    <row r="11" spans="1:3" ht="39.950000000000003" customHeight="1">
      <c r="A11" s="182" t="s">
        <v>119</v>
      </c>
      <c r="B11" s="183"/>
    </row>
    <row r="12" spans="1:3" ht="39.950000000000003" customHeight="1">
      <c r="A12" s="182" t="s">
        <v>120</v>
      </c>
      <c r="B12" s="183"/>
    </row>
    <row r="13" spans="1:3" ht="39.950000000000003" customHeight="1">
      <c r="A13" s="182" t="s">
        <v>121</v>
      </c>
      <c r="B13" s="183"/>
    </row>
    <row r="14" spans="1:3">
      <c r="A14" s="195"/>
      <c r="B14" s="196"/>
    </row>
    <row r="15" spans="1:3">
      <c r="A15" s="195"/>
      <c r="B15" s="196"/>
    </row>
    <row r="16" spans="1:3">
      <c r="A16" s="199"/>
      <c r="B16" s="200"/>
    </row>
    <row r="17" spans="1:2">
      <c r="A17" s="199" t="s">
        <v>110</v>
      </c>
      <c r="B17" s="200"/>
    </row>
    <row r="18" spans="1:2">
      <c r="A18" s="199" t="s">
        <v>111</v>
      </c>
      <c r="B18" s="200"/>
    </row>
    <row r="19" spans="1:2" ht="51" customHeight="1" thickBot="1">
      <c r="A19" s="197" t="s">
        <v>74</v>
      </c>
      <c r="B19" s="198"/>
    </row>
    <row r="20" spans="1:2">
      <c r="A20" s="53"/>
    </row>
    <row r="21" spans="1:2">
      <c r="A21" s="54"/>
    </row>
  </sheetData>
  <mergeCells count="14">
    <mergeCell ref="B1:B3"/>
    <mergeCell ref="A1:A3"/>
    <mergeCell ref="A7:B7"/>
    <mergeCell ref="A13:B13"/>
    <mergeCell ref="A12:B12"/>
    <mergeCell ref="A11:B11"/>
    <mergeCell ref="A10:B10"/>
    <mergeCell ref="A9:B9"/>
    <mergeCell ref="A14:B14"/>
    <mergeCell ref="A19:B19"/>
    <mergeCell ref="A18:B18"/>
    <mergeCell ref="A17:B17"/>
    <mergeCell ref="A16:B16"/>
    <mergeCell ref="A15:B15"/>
  </mergeCells>
  <pageMargins left="0.65" right="0.34" top="0.78740157499999996" bottom="0.78740157499999996" header="0.31496062000000002" footer="0.3149606200000000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 CADASTRAIS</vt:lpstr>
      <vt:lpstr>DESCRIÇÃO DETALHADA DO PROJETO</vt:lpstr>
      <vt:lpstr>CRONOGRAMA DE EXECUÇÃO</vt:lpstr>
      <vt:lpstr>PLANILHA DE RECEITAS E DESPESAS</vt:lpstr>
      <vt:lpstr>DECLARAÇÃO DO COORDENADOR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ESTAGIARIOS-DCC</dc:creator>
  <cp:lastModifiedBy>JONATHAN</cp:lastModifiedBy>
  <cp:lastPrinted>2018-03-23T12:19:20Z</cp:lastPrinted>
  <dcterms:created xsi:type="dcterms:W3CDTF">2018-01-17T14:51:14Z</dcterms:created>
  <dcterms:modified xsi:type="dcterms:W3CDTF">2018-03-26T16:29:44Z</dcterms:modified>
</cp:coreProperties>
</file>